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термопрессы" sheetId="1" r:id="rId1"/>
    <sheet name="прессы INSTA_MagicTouch" sheetId="2" r:id="rId2"/>
    <sheet name="бумага_кружки_пазлы" sheetId="3" r:id="rId3"/>
    <sheet name="термопленка_стразы" sheetId="4" r:id="rId4"/>
  </sheets>
  <externalReferences>
    <externalReference r:id="rId7"/>
  </externalReferences>
  <definedNames>
    <definedName name="Excel_BuiltIn_Print_Area_17_1">#REF!</definedName>
    <definedName name="Excel_BuiltIn_Print_Area_18_1">#REF!</definedName>
    <definedName name="Excel_BuiltIn_Print_Area_3">#REF!</definedName>
    <definedName name="Excel_BuiltIn_Print_Area_2">#REF!</definedName>
    <definedName name="Excel_BuiltIn_Print_Area_4">#REF!</definedName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<sst xmlns="http://schemas.openxmlformats.org/spreadsheetml/2006/main" count="428" uniqueCount="341">
  <si>
    <t>ТЕРМОПРЕССЫ</t>
  </si>
  <si>
    <t>Цена $</t>
  </si>
  <si>
    <t>РУЧНЫЕ ТЕРМОПРЕССЫ A.ADKINS (Англия)</t>
  </si>
  <si>
    <t>Термопресс AKL-simple                        Россия</t>
  </si>
  <si>
    <t xml:space="preserve">Формат А4, ручной, терморегулятор (230 мах), мощность 1000 Вт, вес 14 кг, стальная станина. Гарантия 6 месяцев. </t>
  </si>
  <si>
    <t xml:space="preserve"> мощность 1000 Вт, вес 14 кг, стальная станина, гарантия 6 мес.</t>
  </si>
  <si>
    <t>Модель</t>
  </si>
  <si>
    <t>Технические характеристики</t>
  </si>
  <si>
    <t>Цена (руб.)</t>
  </si>
  <si>
    <r>
      <t xml:space="preserve">Beta Mini </t>
    </r>
    <r>
      <rPr>
        <sz val="8"/>
        <rFont val="Verdana"/>
        <family val="2"/>
      </rPr>
      <t>поворотный</t>
    </r>
  </si>
  <si>
    <t>Формат 38х38 см, тефлоновое покрытие, электронное управление, таймер, терморегулятор (235 мах),  мощность 1500 Вт, вес 39,5 кг, стальная станина.</t>
  </si>
  <si>
    <r>
      <t xml:space="preserve">Beta Maxi </t>
    </r>
    <r>
      <rPr>
        <sz val="8"/>
        <rFont val="Verdana"/>
        <family val="2"/>
      </rPr>
      <t>поворотный</t>
    </r>
  </si>
  <si>
    <t>Формат 38х51 см, тефлоновое покрытие, электронное управление, таймер, терморегулятор (235 мах),  мощность 2500 Вт, вес 45 кг, стальная станина.</t>
  </si>
  <si>
    <t>Beta Maxi А2 поворотный</t>
  </si>
  <si>
    <t>Формат 42х60 см, тефлоновое покрытие, электронное управление, таймер, терморегулятор (235 мах),  мощность 2500 Вт, вес 45 кг, стальная станина.</t>
  </si>
  <si>
    <r>
      <t>Beta Cap бейсболочный в</t>
    </r>
    <r>
      <rPr>
        <sz val="8"/>
        <rFont val="Verdana"/>
        <family val="2"/>
      </rPr>
      <t>ертикально-откидной</t>
    </r>
  </si>
  <si>
    <t>Рабочая поверхность 9х15 см, тефлоновое покрытие, электронное управление, таймер,   терморегулятор (250 мах),  мощность 500Вт, вес 19 кг, стальная станина.</t>
  </si>
  <si>
    <t>Beta Mug кружечный</t>
  </si>
  <si>
    <t>Рабочая поверхность 27х9.8 см, тефлоновое покрытие, электронное управление, таймер,   терморегулятор (235 мах),  мощность 410Вт, вес 7.4 кг, стальная станина.</t>
  </si>
  <si>
    <t>ТЕРМОПРЕССЫ Stahls (Америка)</t>
  </si>
  <si>
    <r>
      <t xml:space="preserve">SPRINT Mag 28х38 </t>
    </r>
    <r>
      <rPr>
        <sz val="8"/>
        <rFont val="Verdana"/>
        <family val="2"/>
      </rPr>
      <t>вертикально-откидной</t>
    </r>
  </si>
  <si>
    <t>Рабочая поверхность 28х38см, антипригарное покрытие, электронное управление, электромагнитный фиксатор.</t>
  </si>
  <si>
    <r>
      <t xml:space="preserve">SPRINT Mag 40х40 </t>
    </r>
    <r>
      <rPr>
        <sz val="8"/>
        <rFont val="Verdana"/>
        <family val="2"/>
      </rPr>
      <t>вертикально-откидной</t>
    </r>
  </si>
  <si>
    <t>Рабочая поверхность 40х40см, антипригарное покрытие, электронное управление, электромагнитный фиксатор.</t>
  </si>
  <si>
    <r>
      <t xml:space="preserve">SPRINT Mag 40х50 </t>
    </r>
    <r>
      <rPr>
        <sz val="8"/>
        <rFont val="Verdana"/>
        <family val="2"/>
      </rPr>
      <t>вертикально-откидной</t>
    </r>
  </si>
  <si>
    <t>Рабочая поверхность 40х50см, антипригарное покрытие, электронное управление, электромагнитный фиксатор.</t>
  </si>
  <si>
    <t>ТЕРМОПРЕССЫ HIX (Америка)</t>
  </si>
  <si>
    <t>EP-550 кружечный</t>
  </si>
  <si>
    <t>Рабочая поверхность 9.5х20.3 см, допустимый диаметр кружек 7.5-9 см, аналоговый регулятор температуры (200 мах), мощность 500Вт, вес 8.6 кг.</t>
  </si>
  <si>
    <t>ТЕРМОПРЕССЫ С ПНЕВМОПРИВОДОМ A.ADKINS  (Англия)</t>
  </si>
  <si>
    <r>
      <t xml:space="preserve"> Beta Minor </t>
    </r>
    <r>
      <rPr>
        <sz val="8"/>
        <rFont val="Verdana"/>
        <family val="2"/>
      </rPr>
      <t>поворотный</t>
    </r>
  </si>
  <si>
    <t>Формат 38х38 см, тефлоновое покрытие, электронное управление, таймер, терморегулятор,  мощность 1500 Вт, вес 45 кг, стальная станина. Требования к компрессору: 7 бар max, 60 PSI.</t>
  </si>
  <si>
    <r>
      <t xml:space="preserve"> Beta Major </t>
    </r>
    <r>
      <rPr>
        <sz val="8"/>
        <rFont val="Verdana"/>
        <family val="2"/>
      </rPr>
      <t>поворотный</t>
    </r>
  </si>
  <si>
    <t xml:space="preserve">Формат 38х51 см, тефлоновое покрытие, электронное управление, таймер, терморегулятор,  мощность 2500 Вт, вес 63 кг, стальная станина. Требования к компрессору: 7 бар max, 60 PSI. </t>
  </si>
  <si>
    <r>
      <t xml:space="preserve">Omega 1000 </t>
    </r>
    <r>
      <rPr>
        <sz val="8"/>
        <rFont val="Verdana"/>
        <family val="2"/>
      </rPr>
      <t>поворотный с двумя рабочими столами</t>
    </r>
  </si>
  <si>
    <t>Формат 38х50 см, тефлоновое покрытие, электронное управление, таймер, терморегулятор,  мощность 2500 Вт, вес 147 кг, стальная станина. Требования к компрессору: 7 бар max, 60 PSI.</t>
  </si>
  <si>
    <t>ТЕРМОПРЕССЫ DF GRAPHIC ARTS (Китай)</t>
  </si>
  <si>
    <r>
      <t xml:space="preserve">DF-180 </t>
    </r>
    <r>
      <rPr>
        <sz val="8"/>
        <rFont val="Verdana"/>
        <family val="2"/>
      </rPr>
      <t>кружечный</t>
    </r>
  </si>
  <si>
    <t>Рабочая область 28х10см, электронное управление, таймер, терморегулятор, мощность 400Вт, вес 12кг.</t>
  </si>
  <si>
    <r>
      <t xml:space="preserve">DF-380D </t>
    </r>
    <r>
      <rPr>
        <sz val="8"/>
        <rFont val="Verdana"/>
        <family val="2"/>
      </rPr>
      <t>вертикально-откидной</t>
    </r>
  </si>
  <si>
    <t xml:space="preserve">Формат 38х38 см, антипригарное покрытие, электронное управление, таймер, терморегулятор (300C мах),  мощность 1800 Вт, вес 35 кг, стальная станина. </t>
  </si>
  <si>
    <t>ТЕРМОПРЕССЫ ДЛЯ СУБЛИМАЦИИ (Китай), гарантия 6мес.</t>
  </si>
  <si>
    <t>Термопресс кружечный</t>
  </si>
  <si>
    <t>Диаметр рабочей поверхности 7,5-9см , электронное управление, таймер, терморегулятор, мощность 350Вт, вес 6кг.</t>
  </si>
  <si>
    <r>
      <t xml:space="preserve">Термопресс плоский </t>
    </r>
    <r>
      <rPr>
        <sz val="8"/>
        <rFont val="Verdana"/>
        <family val="2"/>
      </rPr>
      <t>38х38</t>
    </r>
  </si>
  <si>
    <t>Формат 38х38 см, электронное управление, таймер, терморегулятор.</t>
  </si>
  <si>
    <r>
      <t xml:space="preserve">Термопресс плоский </t>
    </r>
    <r>
      <rPr>
        <sz val="8"/>
        <rFont val="Verdana"/>
        <family val="2"/>
      </rPr>
      <t>40Х60</t>
    </r>
  </si>
  <si>
    <t>Формат 40х60 см, электронное управление, таймер, терморегулятор.</t>
  </si>
  <si>
    <t>Термопресс для бейсболок</t>
  </si>
  <si>
    <t>Электронное управление, таймер, терморегулятор, мощность 250Вт, вес 18кг.</t>
  </si>
  <si>
    <t>Термопресс для тарелок</t>
  </si>
  <si>
    <t>Электронное управление, таймер, терморегулятор, мощность 350Вт, вес 18кг.</t>
  </si>
  <si>
    <t>Термопресс КОМБО</t>
  </si>
  <si>
    <t xml:space="preserve">Один блок питания и цифровой контроллер на 5 сменных нагревательных элемента (плоский пресс, пресс для тарелок, кружек и бейсболок), таймер, терморегулятор (300C мах),  мощность 1250 Вт, вес 36 кг </t>
  </si>
  <si>
    <t>ТЕРМОПРЕССЫ  METALNOX  (Бразилия)</t>
  </si>
  <si>
    <r>
      <t xml:space="preserve">EL-800 </t>
    </r>
    <r>
      <rPr>
        <sz val="8"/>
        <rFont val="Verdana"/>
        <family val="2"/>
      </rPr>
      <t>вертикально-откидной</t>
    </r>
  </si>
  <si>
    <t xml:space="preserve">Формат 52х72 см,тефлоновое покрытие, элэктронное управление, таймер, терморегулятор (300С мах ), мощность 4000 Вт, вес 68 кг, стальная станина. </t>
  </si>
  <si>
    <t>АКСЕССУАРЫ ДЛЯ ТЕРМОПРЕССОВ</t>
  </si>
  <si>
    <t>Наименование</t>
  </si>
  <si>
    <t>Размер (см)</t>
  </si>
  <si>
    <t>Тефлоновый лист</t>
  </si>
  <si>
    <t>12х25</t>
  </si>
  <si>
    <t>23х30</t>
  </si>
  <si>
    <t>28х38</t>
  </si>
  <si>
    <t>38х38</t>
  </si>
  <si>
    <t>40х40</t>
  </si>
  <si>
    <t>40х50</t>
  </si>
  <si>
    <t>40х60</t>
  </si>
  <si>
    <t xml:space="preserve">Тефлоновая подушка                                                                                                           </t>
  </si>
  <si>
    <t>41х51</t>
  </si>
  <si>
    <t>Очиститель для термоэлемента</t>
  </si>
  <si>
    <t>Для очистки нагревательного элемента от загрязнений</t>
  </si>
  <si>
    <t>Теплосъемник</t>
  </si>
  <si>
    <t>Войлок, 12,5х5</t>
  </si>
  <si>
    <t>Силиконовый коврик</t>
  </si>
  <si>
    <t>46х46х0,10</t>
  </si>
  <si>
    <t>Силиконовый коврик для кружечного пресса</t>
  </si>
  <si>
    <t>33х12х0,15</t>
  </si>
  <si>
    <t>Стенд для термопрессов</t>
  </si>
  <si>
    <t>68,5 х 41</t>
  </si>
  <si>
    <t>ТЕРМОСТОЙКАЯ РЕЗИНА ДЛЯ ТЕРМОПРЕССОВ</t>
  </si>
  <si>
    <t>Standard Orange Mat (толщина 10 мм.)</t>
  </si>
  <si>
    <t xml:space="preserve"> 38х38</t>
  </si>
  <si>
    <t xml:space="preserve"> 40х50</t>
  </si>
  <si>
    <t>Economy Orange Mat (толщина 5 мм.)</t>
  </si>
  <si>
    <t>9х15</t>
  </si>
  <si>
    <t>Оборудование и расходные материалы для термотрансферного переноса.</t>
  </si>
  <si>
    <t>евро</t>
  </si>
  <si>
    <t>Оборудование для термотрансферного переноса «INSTA», США</t>
  </si>
  <si>
    <t>Цена, руб.</t>
  </si>
  <si>
    <r>
      <t>Пресс HTP 101 iPress</t>
    </r>
    <r>
      <rPr>
        <sz val="9"/>
        <color indexed="8"/>
        <rFont val="Verdana"/>
        <family val="2"/>
      </rPr>
      <t xml:space="preserve"> плоская поверхность, 33х33 см, 1102 Ватт, механ. управлен, откидной</t>
    </r>
  </si>
  <si>
    <r>
      <t>Пресс HTP 138</t>
    </r>
    <r>
      <rPr>
        <sz val="9"/>
        <color indexed="8"/>
        <rFont val="Verdana"/>
        <family val="2"/>
      </rPr>
      <t xml:space="preserve"> плоская поверхность, 38.1х50.8 см, 2200 Ватт, электронная панель, откидной</t>
    </r>
  </si>
  <si>
    <r>
      <t>Пресс HTP 158</t>
    </r>
    <r>
      <rPr>
        <sz val="9"/>
        <color indexed="8"/>
        <rFont val="Verdana"/>
        <family val="2"/>
      </rPr>
      <t xml:space="preserve"> плоская поверхность, 38.1х50.8 см, 2200 Ватт, электронная панель, откидной, с функцией автоматического открывания пресса</t>
    </r>
  </si>
  <si>
    <r>
      <t>Пресс HTP 221</t>
    </r>
    <r>
      <rPr>
        <sz val="9"/>
        <color indexed="8"/>
        <rFont val="Verdana"/>
        <family val="2"/>
      </rPr>
      <t xml:space="preserve"> плоская поверхность, 38.1х50.8 см, 2200 Ватт, механ. управлен, поворотный</t>
    </r>
  </si>
  <si>
    <r>
      <t>Пресс HTP 228</t>
    </r>
    <r>
      <rPr>
        <sz val="9"/>
        <color indexed="8"/>
        <rFont val="Verdana"/>
        <family val="2"/>
      </rPr>
      <t xml:space="preserve"> плоская поверхность, 38.1х50.8 см, 2200 Ватт, электр. панель, поворотный</t>
    </r>
  </si>
  <si>
    <r>
      <t>Пресс HTP 204</t>
    </r>
    <r>
      <rPr>
        <sz val="9"/>
        <color indexed="8"/>
        <rFont val="Verdana"/>
        <family val="2"/>
      </rPr>
      <t xml:space="preserve"> плоская поверхность, 38.1х50.8 см, 2200 Ватт, электр. панель, поворотный ( для толстых носителей)</t>
    </r>
  </si>
  <si>
    <r>
      <t>Пресс HTP 728</t>
    </r>
    <r>
      <rPr>
        <sz val="9"/>
        <color indexed="8"/>
        <rFont val="Verdana"/>
        <family val="2"/>
      </rPr>
      <t xml:space="preserve"> плоская поверхность, 38.1х50.8 см, 2200 Ватт, работает от компрессора</t>
    </r>
  </si>
  <si>
    <r>
      <t>Пресс HTP 418</t>
    </r>
    <r>
      <rPr>
        <sz val="9"/>
        <color indexed="8"/>
        <rFont val="Verdana"/>
        <family val="2"/>
      </rPr>
      <t xml:space="preserve">  на кепки/ рукава, 11.4х17.1 см, 400 Ватт, электронное управление</t>
    </r>
  </si>
  <si>
    <r>
      <t>Пресс HTP 616</t>
    </r>
    <r>
      <rPr>
        <sz val="9"/>
        <color indexed="8"/>
        <rFont val="Verdana"/>
        <family val="2"/>
      </rPr>
      <t xml:space="preserve"> (на 2 кружки),</t>
    </r>
    <r>
      <rPr>
        <b/>
        <sz val="9"/>
        <color indexed="8"/>
        <rFont val="Verdana"/>
        <family val="2"/>
      </rPr>
      <t xml:space="preserve"> </t>
    </r>
    <r>
      <rPr>
        <sz val="9"/>
        <color indexed="8"/>
        <rFont val="Verdana"/>
        <family val="2"/>
      </rPr>
      <t>«The MagicTouch», Германия</t>
    </r>
  </si>
  <si>
    <t>The-A-Pad резиновая подложка для плоских  твёрдых поверхностей</t>
  </si>
  <si>
    <t>Soft Pad резиновая подложка для переноса OBM 5.2/5.5 на тёмные ткани</t>
  </si>
  <si>
    <t>Тефлоновый лист 100 х 100 см</t>
  </si>
  <si>
    <t>Тефлоновый лист 50 х 50 см</t>
  </si>
  <si>
    <t>Термостойкая клейкая лента 1 x 640 см</t>
  </si>
  <si>
    <t>Зажим для кружки металлический</t>
  </si>
  <si>
    <t>Лампа 650 Ватт для пресса HTP 616</t>
  </si>
  <si>
    <t>Материалы, используемые для нанесения изображений «The Magic Touch», Германия</t>
  </si>
  <si>
    <t>Мозаика A5 формата, 40 элементов, упаковка 10 шт</t>
  </si>
  <si>
    <t>Мозаика A4 формата, 40 элементов, упаковка 10 шт.</t>
  </si>
  <si>
    <t>Мозаика A4 формата, 80 элементов, упаковка 10 шт.</t>
  </si>
  <si>
    <t>Мозаика A3 формата, 80 элементов, упаковка 10 шт</t>
  </si>
  <si>
    <t>Мозаика A3 формата, 160 элементов, упаковка 10 шт.</t>
  </si>
  <si>
    <t>Часы, d-25 см</t>
  </si>
  <si>
    <t>Кружка белая</t>
  </si>
  <si>
    <t xml:space="preserve">Кружка с розовой/ голубой ручкой </t>
  </si>
  <si>
    <t>Кружка с цветной ручкой и внутренней поверхностью: голубая, красная, зеленая</t>
  </si>
  <si>
    <t>Коврик для мыши 190х240мм, толщина 3 мм</t>
  </si>
  <si>
    <t>Коврик для мыши 190х240мм, толщина 6 мм</t>
  </si>
  <si>
    <t>Коврик для мыши круглый, толщина 6 мм, диаметр 190 мм</t>
  </si>
  <si>
    <t>Оборудование для изготовления значков,«Buttonboss», Нидерланды</t>
  </si>
  <si>
    <t xml:space="preserve">Машинка BP 150 для изготовления значков d 56 мм  </t>
  </si>
  <si>
    <t xml:space="preserve">Машинка BP 400 для изготовления значков d 56 мм  </t>
  </si>
  <si>
    <t>Машинка BP 500 для изготовления значков d 25 мм</t>
  </si>
  <si>
    <t xml:space="preserve">Машинка BP 500 для изготовления значков d 37 мм </t>
  </si>
  <si>
    <t xml:space="preserve">Машинка BP 500 для изготовления значков d 56 мм  </t>
  </si>
  <si>
    <t>Комплект значков d25 мм упаковка 500 штук</t>
  </si>
  <si>
    <t>Комплект значков d37 мм упаковка 500 штук</t>
  </si>
  <si>
    <t>Комплект значков d56 мм упаковка 500 штук</t>
  </si>
  <si>
    <t>Заготовки для изготовления значков/открывалок диаметр 56 мм, упаковка 500шт.</t>
  </si>
  <si>
    <t>Заготовки для изготовления значков/магнитов диаметр 56 мм, упаковка 500шт.</t>
  </si>
  <si>
    <t>Заготовки для изготовления значков/зеркал диаметр 56 мм, упаковка 500шт.</t>
  </si>
  <si>
    <t>Заготовки для изготовления значков/магнитов диаметр 37 мм, упаковка 500шт.</t>
  </si>
  <si>
    <t>Циркуль металлический универсальный</t>
  </si>
  <si>
    <t>Циркуль пластиковый для значков d-56 мм</t>
  </si>
  <si>
    <t>Настольный вырубщик d 48 мм</t>
  </si>
  <si>
    <t>Настольный вырубщик d 66 мм</t>
  </si>
  <si>
    <t>Бумага для переноса изображения «The MagicTouch», Германия</t>
  </si>
  <si>
    <t>Тип поверхности</t>
  </si>
  <si>
    <t>Плотность г/кв.метр</t>
  </si>
  <si>
    <t>Листов в пачке</t>
  </si>
  <si>
    <t>А4</t>
  </si>
  <si>
    <t>А3</t>
  </si>
  <si>
    <t>TTC 3.1 термотрансферная бумага</t>
  </si>
  <si>
    <t>Светлая ткань</t>
  </si>
  <si>
    <t>TTC 3.3 термотрансферная бумага</t>
  </si>
  <si>
    <t>TTC 3.5 термотрансферная бумага</t>
  </si>
  <si>
    <t>OBM 5.6 термотрансферная бумага</t>
  </si>
  <si>
    <t>Темная ткань</t>
  </si>
  <si>
    <t>OBM 5.0 белая подложка</t>
  </si>
  <si>
    <t>-</t>
  </si>
  <si>
    <t>Рулон 0,3х20м</t>
  </si>
  <si>
    <t>Рулон0,3х2м</t>
  </si>
  <si>
    <t>CPM 6.1 термотрансферная бумага</t>
  </si>
  <si>
    <t>Твёрдые поверхности</t>
  </si>
  <si>
    <t>CPM 6.2 термотрансферная бумага</t>
  </si>
  <si>
    <t>CPM 6.3 термотрансферная бумага</t>
  </si>
  <si>
    <t>CPM 6.4 термотрансферная бумага</t>
  </si>
  <si>
    <t>CPM 6.5 термотрансферная бумага</t>
  </si>
  <si>
    <t>DCT 4.5 С трансферная бумага (холодный перенос)</t>
  </si>
  <si>
    <t>Твёрдые светлые поверхности</t>
  </si>
  <si>
    <t xml:space="preserve"> - </t>
  </si>
  <si>
    <t>DCT 4.5 W трансферная бумага (холодный перенос)</t>
  </si>
  <si>
    <t>Твёрдые темные поверхности</t>
  </si>
  <si>
    <t xml:space="preserve">Cover Seal защитное покрытие </t>
  </si>
  <si>
    <t xml:space="preserve">ТРАНСФЕРНАЯ БУМАГА </t>
  </si>
  <si>
    <r>
      <t xml:space="preserve">Для нанесения изображения на </t>
    </r>
    <r>
      <rPr>
        <b/>
        <sz val="9"/>
        <rFont val="Verdana"/>
        <family val="2"/>
      </rPr>
      <t>текстиль</t>
    </r>
    <r>
      <rPr>
        <sz val="9"/>
        <rFont val="Verdana"/>
        <family val="2"/>
      </rPr>
      <t xml:space="preserve"> с помощью термопресса, ламинатора или утюга</t>
    </r>
  </si>
  <si>
    <t xml:space="preserve">Наименование </t>
  </si>
  <si>
    <t>Формат</t>
  </si>
  <si>
    <t>Цена руб / уп.</t>
  </si>
  <si>
    <t>25 лист.</t>
  </si>
  <si>
    <t>100 лист.</t>
  </si>
  <si>
    <t xml:space="preserve">Для цветных лазерных копиров и принтеров XEROX, Canon, AGFA, Panasonic, Minolta, Ricoh и др.                                                     </t>
  </si>
  <si>
    <r>
      <t xml:space="preserve">Laser Copy-Trans (LCT), </t>
    </r>
    <r>
      <rPr>
        <sz val="9"/>
        <rFont val="Verdana"/>
        <family val="2"/>
      </rPr>
      <t xml:space="preserve">Япония                     </t>
    </r>
  </si>
  <si>
    <t>--</t>
  </si>
  <si>
    <t>Для струйных принтеров  Canon, HEWLETT PACKARD, EPSON и др.</t>
  </si>
  <si>
    <t>6 лист.</t>
  </si>
  <si>
    <t>10 лист.</t>
  </si>
  <si>
    <t>50 лист.</t>
  </si>
  <si>
    <t>TermOK! для светлых тканей            Швейцария</t>
  </si>
  <si>
    <t>A4</t>
  </si>
  <si>
    <t>TermOK! Black для темных тканей Швейцария</t>
  </si>
  <si>
    <r>
      <t xml:space="preserve">Для нанесения изображения на </t>
    </r>
    <r>
      <rPr>
        <b/>
        <sz val="8"/>
        <rFont val="Verdana"/>
        <family val="2"/>
      </rPr>
      <t xml:space="preserve">твердые поверхности </t>
    </r>
    <r>
      <rPr>
        <sz val="8"/>
        <rFont val="Verdana"/>
        <family val="2"/>
      </rPr>
      <t>для лазерных принтеров и копиров</t>
    </r>
  </si>
  <si>
    <r>
      <t>Laser Copy FLEXY, Германия</t>
    </r>
    <r>
      <rPr>
        <sz val="9"/>
        <rFont val="Verdana"/>
        <family val="2"/>
      </rPr>
      <t xml:space="preserve">                     </t>
    </r>
  </si>
  <si>
    <t>КОВРИКИ ДЛЯ КОМПЬЮТЕРНОЙ "МЫШИ"</t>
  </si>
  <si>
    <t>Размер (мм)</t>
  </si>
  <si>
    <t>Цена  руб.</t>
  </si>
  <si>
    <t>Коврик для "мыши" круглый белый (толщина 3 мм)</t>
  </si>
  <si>
    <t>D 180</t>
  </si>
  <si>
    <t>Коврик для "мыши" прямоугольный белый (толщина 3 мм)</t>
  </si>
  <si>
    <t>230  х 180</t>
  </si>
  <si>
    <t>Коврик для "мыши" круглый белый (толщина 6 мм)</t>
  </si>
  <si>
    <t>Коврик для "мыши" прямоугольный белый (толщина 6 мм)</t>
  </si>
  <si>
    <t>КЕРАМИЧЕСКИЕ КРУЖКИ ПОД СУБЛИМАЦИОННОЕ НАНЕСЕНИЕ (Китай)</t>
  </si>
  <si>
    <t>850 х 950</t>
  </si>
  <si>
    <t>Кружка белая с цветным оформлением</t>
  </si>
  <si>
    <t>Кружка «термо», цвет черный</t>
  </si>
  <si>
    <t>Кружка светонакопительная</t>
  </si>
  <si>
    <t>КЕРАМИЧЕСКИЕ КРУЖКИ ПОД СУБЛИМАЦИОННОЕ НАНЕСЕНИЕ YAKA (Таиланд)</t>
  </si>
  <si>
    <t>Цена  руб/шт</t>
  </si>
  <si>
    <t>Кружка белая (пакет, 36шт. в коробке)</t>
  </si>
  <si>
    <t>Кружка белая с цветным оформлением                             (цвет: красный, зеленый, черный, синий, желтый); пакет, 36шт. в коробке</t>
  </si>
  <si>
    <t xml:space="preserve">Кружка белая с фигурной ручкой                                      (пакет, 36шт. в коробке)                           </t>
  </si>
  <si>
    <t xml:space="preserve">Коробка подарочная для кружек                     </t>
  </si>
  <si>
    <t>черная</t>
  </si>
  <si>
    <t>голограмма</t>
  </si>
  <si>
    <t xml:space="preserve">Рюмка белая керамическая,низкая,  h 6,2см, 90мл               </t>
  </si>
  <si>
    <t>Рюмка стеклянная (золотая каемка),низкая,  h 6,2см, 90мл</t>
  </si>
  <si>
    <t>Рюмка стеклянная (золотая каемка),высокая,  h 10,2см, 120мл</t>
  </si>
  <si>
    <t>Костер (подставка под кружку)</t>
  </si>
  <si>
    <t>квадратный, овальный</t>
  </si>
  <si>
    <t>КЕРАМИЧЕСКИЕ ТАРЕЛКИ ПОД СУБЛИМАЦИОННОЕ НАНЕСЕНИЕ (Китай)</t>
  </si>
  <si>
    <t>Тарелка керамическая с золотой окантовкой</t>
  </si>
  <si>
    <t>130 (рабочая), 205 (внешняя)</t>
  </si>
  <si>
    <t>PUZZLE</t>
  </si>
  <si>
    <t>Размер</t>
  </si>
  <si>
    <t>PUZZLE белый для сублимационной печати</t>
  </si>
  <si>
    <t>19х24 (30эл.)</t>
  </si>
  <si>
    <t>19х24 (110эл.)</t>
  </si>
  <si>
    <t>Футболки для сублимации</t>
  </si>
  <si>
    <t>Цена  руб</t>
  </si>
  <si>
    <t>Футболка для сублимации, спец. двухслойная (хлопок\синтетика) (мужская, женская)</t>
  </si>
  <si>
    <t>S, M, L, XL, XXL</t>
  </si>
  <si>
    <t>Прочие аксессуары для сублимации</t>
  </si>
  <si>
    <t>Подушка для сублимационной печати</t>
  </si>
  <si>
    <t>квадрат, сердце</t>
  </si>
  <si>
    <t>Наволочка для сублимационной печати</t>
  </si>
  <si>
    <t>квадрат</t>
  </si>
  <si>
    <t>Сумка для сублимации со сменным отворотом</t>
  </si>
  <si>
    <t>Черная, 370х270mm</t>
  </si>
  <si>
    <t>Сменный сублимационный отворот ЧЕРНЫЙ</t>
  </si>
  <si>
    <t>370х270mm</t>
  </si>
  <si>
    <t>Кошелек малый для сублимации (джинсовый - синтетика)</t>
  </si>
  <si>
    <t>130x90mm</t>
  </si>
  <si>
    <t>Кошелек малый  для сублимации (черный)</t>
  </si>
  <si>
    <t>120х105mm</t>
  </si>
  <si>
    <t>Макияжное зеркальце квадратное.Цвет: серебро.Размер нанесения: 55 х 55 мм.Размер основы: 60 х 65 мм</t>
  </si>
  <si>
    <t>Визитница для переноса изображения с черным уголком</t>
  </si>
  <si>
    <t>Зажигалка бензиновая матовая</t>
  </si>
  <si>
    <t>Портсигар</t>
  </si>
  <si>
    <t>СУБЛИМАЦИОННЫЙ ПРАЙМЕР</t>
  </si>
  <si>
    <t>Цена                            EUR/1 шт.</t>
  </si>
  <si>
    <t>Отвердитель для сублимац белого праймера В(200г)</t>
  </si>
  <si>
    <t>44</t>
  </si>
  <si>
    <t>Отвердитель для сублимац праймера В(500г)</t>
  </si>
  <si>
    <t>35</t>
  </si>
  <si>
    <t>Разбавитель сублимационного праймера (1л)</t>
  </si>
  <si>
    <t>20</t>
  </si>
  <si>
    <t>Сублимационный праймер белый А (1кг)</t>
  </si>
  <si>
    <t>29</t>
  </si>
  <si>
    <t>Сублимационный праймер мат прозразн А (1кг)</t>
  </si>
  <si>
    <t>42</t>
  </si>
  <si>
    <t>Сублимационный праймер прозразный А(1кг)</t>
  </si>
  <si>
    <t>28</t>
  </si>
  <si>
    <t>Усилитель адгезии</t>
  </si>
  <si>
    <t>43</t>
  </si>
  <si>
    <t>МАТЕРИАЛЫ ДЛЯ ТЕРМОПЕРЕНОСА НА ТЕКСТИЛЬ</t>
  </si>
  <si>
    <t>ПЛЕНКА ДЛЯ ТЕРМОПЕРЕНОСА (США)</t>
  </si>
  <si>
    <t>Размер рулона (м)</t>
  </si>
  <si>
    <t>Цена                                                                                                                                                                                                    (руб./м.п.)</t>
  </si>
  <si>
    <r>
      <t>CAD-CUT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Premium</t>
    </r>
    <r>
      <rPr>
        <sz val="10"/>
        <rFont val="Verdana"/>
        <family val="2"/>
      </rPr>
      <t xml:space="preserve">  на прозрачной основе, основные цвета</t>
    </r>
  </si>
  <si>
    <t>0,5х30</t>
  </si>
  <si>
    <r>
      <t xml:space="preserve">CAD-CUT Premium FLUOR </t>
    </r>
    <r>
      <rPr>
        <sz val="10"/>
        <rFont val="Verdana"/>
        <family val="2"/>
      </rPr>
      <t>на прозрачной основе, флуоресцентные цвета (желтый, оранжевый)</t>
    </r>
  </si>
  <si>
    <r>
      <t xml:space="preserve">CAD-CUT Premium GOLD, SILVER </t>
    </r>
    <r>
      <rPr>
        <sz val="10"/>
        <rFont val="Verdana"/>
        <family val="2"/>
      </rPr>
      <t>на прозрачной основе матовое золото и серебро</t>
    </r>
  </si>
  <si>
    <r>
      <t xml:space="preserve">CAD-CUT Effect Film </t>
    </r>
    <r>
      <rPr>
        <sz val="10"/>
        <rFont val="Verdana"/>
        <family val="2"/>
      </rPr>
      <t>на прозрачной основе глянцевое золото и серебро</t>
    </r>
  </si>
  <si>
    <t>0,5х25</t>
  </si>
  <si>
    <r>
      <t xml:space="preserve">CAD-CUT PS Poly-TWILL </t>
    </r>
    <r>
      <rPr>
        <sz val="10"/>
        <rFont val="Verdana"/>
        <family val="2"/>
      </rPr>
      <t>тканная, на прозрачной основе</t>
    </r>
  </si>
  <si>
    <t>0,43х25</t>
  </si>
  <si>
    <r>
      <t xml:space="preserve">CAD-CUT FLOCK 0.5 </t>
    </r>
    <r>
      <rPr>
        <sz val="10"/>
        <rFont val="Verdana"/>
        <family val="2"/>
      </rPr>
      <t>флокированная (бархатная) на прозрачной самоклеющейся основе</t>
    </r>
  </si>
  <si>
    <t>0,5х50</t>
  </si>
  <si>
    <r>
      <t xml:space="preserve">CAD-CUT Universalreflex </t>
    </r>
    <r>
      <rPr>
        <sz val="10"/>
        <rFont val="Verdana"/>
        <family val="2"/>
      </rPr>
      <t>светоотражающая на прозрачной основе</t>
    </r>
  </si>
  <si>
    <r>
      <t xml:space="preserve">CAD-CUT FELT </t>
    </r>
    <r>
      <rPr>
        <sz val="10"/>
        <rFont val="Verdana"/>
        <family val="2"/>
      </rPr>
      <t>шерстяной термотрансферный материал без подложки</t>
    </r>
  </si>
  <si>
    <t>МОНТАЖНАЯ ПЛЕНКА ДЛЯ ТЕРМОПЕРЕНОСА (США)</t>
  </si>
  <si>
    <r>
      <t>CAD-COLOR Solution Magic Mask NEW</t>
    </r>
    <r>
      <rPr>
        <sz val="10"/>
        <rFont val="Verdana"/>
        <family val="2"/>
      </rPr>
      <t xml:space="preserve">, самоклеющаяся термостойкая монтажная пленка </t>
    </r>
  </si>
  <si>
    <t>0,59х50</t>
  </si>
  <si>
    <r>
      <t xml:space="preserve">OS-MASK TACK FILM (Ю.Корея)                       </t>
    </r>
    <r>
      <rPr>
        <sz val="10"/>
        <rFont val="Verdana"/>
        <family val="2"/>
      </rPr>
      <t xml:space="preserve">самоклеющаяся термостойкая монтажная пленка </t>
    </r>
  </si>
  <si>
    <t>0,50х50</t>
  </si>
  <si>
    <t xml:space="preserve">ТРАНСФЕРНАЯ ПЛЕНКА ДЛЯ СОЛВЕНТНОЙ И ЭКОСОЛВЕНТНОЙ ПЕЧАТИ (США) </t>
  </si>
  <si>
    <r>
      <t xml:space="preserve">CAD-COLOR Solution Opaque, </t>
    </r>
    <r>
      <rPr>
        <sz val="10"/>
        <rFont val="Verdana"/>
        <family val="2"/>
      </rPr>
      <t>белый эластичный материал для печати и термопереноса</t>
    </r>
  </si>
  <si>
    <t>0,61Х20</t>
  </si>
  <si>
    <r>
      <t xml:space="preserve">CAD-COLOR  Solution Metallic, </t>
    </r>
    <r>
      <rPr>
        <sz val="10"/>
        <rFont val="Verdana"/>
        <family val="2"/>
      </rPr>
      <t>серебристая фольга для печати и термопереноса</t>
    </r>
  </si>
  <si>
    <t>0,5х20</t>
  </si>
  <si>
    <r>
      <t xml:space="preserve">CAD-COLOR  Solution PUFF Vintage, </t>
    </r>
    <r>
      <rPr>
        <sz val="10"/>
        <rFont val="Verdana"/>
        <family val="2"/>
      </rPr>
      <t>вспухающая при нагреве пленка для печати и термопереноса</t>
    </r>
  </si>
  <si>
    <t>0,61х20</t>
  </si>
  <si>
    <r>
      <t xml:space="preserve">CAD-COLOR  Solution Max </t>
    </r>
    <r>
      <rPr>
        <sz val="10"/>
        <rFont val="Verdana"/>
        <family val="2"/>
      </rPr>
      <t xml:space="preserve">толстая пленка для печати и термопереноса, дает очень яркие цвета    </t>
    </r>
    <r>
      <rPr>
        <b/>
        <sz val="10"/>
        <rFont val="Verdana"/>
        <family val="2"/>
      </rPr>
      <t xml:space="preserve">                           </t>
    </r>
  </si>
  <si>
    <t>0,5Х25</t>
  </si>
  <si>
    <r>
      <t xml:space="preserve">CAD-COLOR  Solution Air Tech </t>
    </r>
    <r>
      <rPr>
        <sz val="10"/>
        <rFont val="Verdana"/>
        <family val="2"/>
      </rPr>
      <t xml:space="preserve">прозрачная, очень тонкая пленка, для светлых "дышащих" тканей  </t>
    </r>
  </si>
  <si>
    <t>0,61х30</t>
  </si>
  <si>
    <t>ПЛЕНКА ДЛЯ ТЕРМОПЕРЕНОСА ( Ю.Корея)</t>
  </si>
  <si>
    <r>
      <t xml:space="preserve">ACE-301 </t>
    </r>
    <r>
      <rPr>
        <sz val="10"/>
        <rFont val="Verdana"/>
        <family val="2"/>
      </rPr>
      <t>на прозрачной основе</t>
    </r>
    <r>
      <rPr>
        <b/>
        <sz val="10"/>
        <rFont val="Verdana"/>
        <family val="2"/>
      </rPr>
      <t xml:space="preserve">, </t>
    </r>
    <r>
      <rPr>
        <sz val="10"/>
        <rFont val="Verdana"/>
        <family val="2"/>
      </rPr>
      <t>основные цвета</t>
    </r>
  </si>
  <si>
    <r>
      <t xml:space="preserve">ACE-301 </t>
    </r>
    <r>
      <rPr>
        <sz val="10"/>
        <rFont val="Verdana"/>
        <family val="2"/>
      </rPr>
      <t>на прозрачной основе, цвет "искра", радужный</t>
    </r>
  </si>
  <si>
    <t>0,5х100</t>
  </si>
  <si>
    <r>
      <t>ACE-301</t>
    </r>
    <r>
      <rPr>
        <sz val="10"/>
        <rFont val="Verdana"/>
        <family val="2"/>
      </rPr>
      <t xml:space="preserve"> на прозрачной основе, цвет: флуоресцентные, золото, серебро</t>
    </r>
  </si>
  <si>
    <r>
      <t xml:space="preserve">ACE-301 </t>
    </r>
    <r>
      <rPr>
        <sz val="10"/>
        <rFont val="Verdana"/>
        <family val="2"/>
      </rPr>
      <t>на прозрачной основе, цвет:светоотражающее серебро</t>
    </r>
  </si>
  <si>
    <t>0,53х50</t>
  </si>
  <si>
    <r>
      <t xml:space="preserve">ACE-FLOCK-301 </t>
    </r>
    <r>
      <rPr>
        <sz val="10"/>
        <rFont val="Verdana"/>
        <family val="2"/>
      </rPr>
      <t>флокированная (бархатная) на прозрачной самоклеющейся основе</t>
    </r>
  </si>
  <si>
    <r>
      <t xml:space="preserve">АСЕ-301 GLOW IN THE DARK </t>
    </r>
    <r>
      <rPr>
        <sz val="10"/>
        <rFont val="Verdana"/>
        <family val="2"/>
      </rPr>
      <t>светонакапливающая пленка</t>
    </r>
  </si>
  <si>
    <t>ПЛЕНКА ДЛЯ ТЕРМОПЕРЕНОСА (Франция)</t>
  </si>
  <si>
    <r>
      <t xml:space="preserve">HOTMARK 70 </t>
    </r>
    <r>
      <rPr>
        <sz val="9"/>
        <rFont val="Verdana"/>
        <family val="2"/>
      </rPr>
      <t>на прозрачной самоклеющейся основе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основные цвета</t>
    </r>
    <r>
      <rPr>
        <b/>
        <sz val="9"/>
        <rFont val="Verdana"/>
        <family val="2"/>
      </rPr>
      <t xml:space="preserve">                                             </t>
    </r>
    <r>
      <rPr>
        <sz val="9"/>
        <rFont val="Verdana"/>
        <family val="2"/>
      </rPr>
      <t xml:space="preserve">                                                                              </t>
    </r>
  </si>
  <si>
    <t xml:space="preserve"> 0,5х20</t>
  </si>
  <si>
    <r>
      <t xml:space="preserve">HOTMARK 70 </t>
    </r>
    <r>
      <rPr>
        <sz val="9"/>
        <rFont val="Verdana"/>
        <family val="2"/>
      </rPr>
      <t>на прозрачной самоклеющейся основе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цвета: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флуоресцентный, фольга</t>
    </r>
  </si>
  <si>
    <r>
      <t xml:space="preserve">PERFOTHAN </t>
    </r>
    <r>
      <rPr>
        <sz val="9"/>
        <rFont val="Verdana"/>
        <family val="2"/>
      </rPr>
      <t>перфорированная (с отверстиями для "дыхания")  цвета основные</t>
    </r>
  </si>
  <si>
    <r>
      <t xml:space="preserve">HOTMARK Fashion </t>
    </r>
    <r>
      <rPr>
        <sz val="9"/>
        <rFont val="Verdana"/>
        <family val="2"/>
      </rPr>
      <t>цвета: джинс, леопард, армия, кобра, техно</t>
    </r>
  </si>
  <si>
    <r>
      <t xml:space="preserve">HOTMARK 70 </t>
    </r>
    <r>
      <rPr>
        <sz val="9"/>
        <rFont val="Verdana"/>
        <family val="2"/>
      </rPr>
      <t>на прозрачной основе, цвет:светоотражающее серебро</t>
    </r>
  </si>
  <si>
    <t>0,47Х10</t>
  </si>
  <si>
    <t>ТРАНСФЕРНАЯ ПЛЕНКА ДЛЯ СУБЛИМАЦИОННОЙ ПЕЧАТИ (Франция)</t>
  </si>
  <si>
    <r>
      <t xml:space="preserve">SUBLIMARK 2 </t>
    </r>
    <r>
      <rPr>
        <sz val="9"/>
        <rFont val="Verdana"/>
        <family val="2"/>
      </rPr>
      <t>для темных тканей флокированная (бархатная) пленка</t>
    </r>
  </si>
  <si>
    <t>0,5х10</t>
  </si>
  <si>
    <r>
      <t xml:space="preserve">SUBLICOTTON </t>
    </r>
    <r>
      <rPr>
        <sz val="9"/>
        <rFont val="Verdana"/>
        <family val="2"/>
      </rPr>
      <t>пленка для светлых тканей</t>
    </r>
  </si>
  <si>
    <r>
      <t xml:space="preserve">SUBLICOTTON dark </t>
    </r>
    <r>
      <rPr>
        <sz val="9"/>
        <rFont val="Verdana"/>
        <family val="2"/>
      </rPr>
      <t>пленка для темных тканей</t>
    </r>
  </si>
  <si>
    <r>
      <t xml:space="preserve">SUBLIESTER </t>
    </r>
    <r>
      <rPr>
        <sz val="9"/>
        <rFont val="Verdana"/>
        <family val="2"/>
      </rPr>
      <t>пленка для синтетических тканей</t>
    </r>
  </si>
  <si>
    <t xml:space="preserve">ТРАНСФЕРНАЯ ПЛЕНКА ДЛЯ СОЛВЕНТНОЙ ПЕЧАТИ (Франция) </t>
  </si>
  <si>
    <r>
      <t>SUITPRINT</t>
    </r>
    <r>
      <rPr>
        <sz val="9"/>
        <rFont val="Verdana"/>
        <family val="2"/>
      </rPr>
      <t xml:space="preserve"> пленка для любых тканей</t>
    </r>
  </si>
  <si>
    <t xml:space="preserve">Термостразы Gem-Tec™ </t>
  </si>
  <si>
    <t>Цена (руб./м.п.)</t>
  </si>
  <si>
    <t>Стартовый комплект Gem Tec</t>
  </si>
  <si>
    <t>Самоклеющаяся вспомогательная пленка</t>
  </si>
  <si>
    <t>24см х10м</t>
  </si>
  <si>
    <t xml:space="preserve">Термостойкая монтажка Gem-Tec Film </t>
  </si>
  <si>
    <t>24 см x 100 м</t>
  </si>
  <si>
    <t xml:space="preserve">Трафаретная пленка Gem-Tec </t>
  </si>
  <si>
    <t>24 см x 25 м</t>
  </si>
  <si>
    <t>Термостразы - 3 мм -  Aqua (14400)</t>
  </si>
  <si>
    <t>Термостразы - 3 мм -  Citrine (14400)</t>
  </si>
  <si>
    <t>Термостразы - 3 мм -  Hyacinth (14400)</t>
  </si>
  <si>
    <t>Термостразы - 3 мм -  Jet (14400)</t>
  </si>
  <si>
    <t>Термостразы - 3 мм - Black Diamond (14400)</t>
  </si>
  <si>
    <t>Термостразы - 3 мм - Crystal  (14400)</t>
  </si>
  <si>
    <t>Термостразы - 3 мм - Emerald (14400)</t>
  </si>
  <si>
    <t>Термостразы - 3 мм - Light Rose(14400)</t>
  </si>
  <si>
    <t>Термостразы - 3 мм - Rose (14400)</t>
  </si>
  <si>
    <t>Термостразы - 3 мм - Siam (14400)</t>
  </si>
  <si>
    <t>Термостразы - 3мм  - Sapphire(14400)</t>
  </si>
  <si>
    <t>Термостразы - 4 мм -    Hyacinth  (7200)</t>
  </si>
  <si>
    <t>Термостразы - 4 мм -   Citrine (7200)</t>
  </si>
  <si>
    <t>Термостразы - 4 мм -   Emerald (7200)</t>
  </si>
  <si>
    <t>Термостразы - 4 мм -   Siam (7200)</t>
  </si>
  <si>
    <t>Термостразы - 4 мм -  Aqua  (7200)</t>
  </si>
  <si>
    <t>Термостразы - 4 мм -  Sapphire (7200)</t>
  </si>
  <si>
    <t>Термостразы - 4 мм - Black Diamond  (7200)</t>
  </si>
  <si>
    <t>Термостразы - 4 мм - Crystal (7200шт)</t>
  </si>
  <si>
    <t>Термостразы - 4 мм - Light Rose (7200)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</si>
</sst>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@"/>
    <numFmt numFmtId="167" formatCode="#,##0"/>
    <numFmt numFmtId="168" formatCode="#,##0.00_р_."/>
    <numFmt numFmtId="169" formatCode="0"/>
  </numFmts>
  <fonts count="27">
    <font>
      <sz val="10"/>
      <name val="Arial Cyr"/>
      <family val="2"/>
    </font>
    <font>
      <sz val="10"/>
      <name val="Arial"/>
      <family val="0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 Cyr"/>
      <family val="2"/>
    </font>
    <font>
      <u val="single"/>
      <sz val="10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sz val="7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sz val="10"/>
      <name val="Times New Roman"/>
      <family val="1"/>
    </font>
    <font>
      <b/>
      <sz val="10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i/>
      <sz val="9"/>
      <name val="Verdana"/>
      <family val="2"/>
    </font>
    <font>
      <b/>
      <sz val="8"/>
      <color indexed="8"/>
      <name val="Verdana"/>
      <family val="2"/>
    </font>
    <font>
      <sz val="10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  <xf numFmtId="164" fontId="1" fillId="0" borderId="0">
      <alignment/>
      <protection/>
    </xf>
  </cellStyleXfs>
  <cellXfs count="146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/>
    </xf>
    <xf numFmtId="164" fontId="6" fillId="0" borderId="0" xfId="20" applyNumberFormat="1" applyFont="1" applyFill="1" applyBorder="1" applyAlignment="1" applyProtection="1">
      <alignment horizontal="left" vertical="center" wrapText="1"/>
      <protection/>
    </xf>
    <xf numFmtId="164" fontId="7" fillId="0" borderId="0" xfId="0" applyFont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wrapText="1"/>
    </xf>
    <xf numFmtId="164" fontId="2" fillId="0" borderId="0" xfId="0" applyFont="1" applyFill="1" applyAlignment="1">
      <alignment horizontal="center" vertical="center" wrapText="1"/>
    </xf>
    <xf numFmtId="164" fontId="2" fillId="0" borderId="0" xfId="0" applyFont="1" applyFill="1" applyBorder="1" applyAlignment="1">
      <alignment vertical="center" wrapText="1"/>
    </xf>
    <xf numFmtId="164" fontId="9" fillId="0" borderId="0" xfId="0" applyFont="1" applyFill="1" applyBorder="1" applyAlignment="1">
      <alignment horizontal="left" vertical="center" wrapText="1"/>
    </xf>
    <xf numFmtId="164" fontId="10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 wrapText="1"/>
    </xf>
    <xf numFmtId="164" fontId="9" fillId="0" borderId="0" xfId="0" applyFont="1" applyFill="1" applyBorder="1" applyAlignment="1">
      <alignment vertical="center" wrapText="1"/>
    </xf>
    <xf numFmtId="164" fontId="10" fillId="0" borderId="0" xfId="0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wrapText="1"/>
    </xf>
    <xf numFmtId="164" fontId="13" fillId="0" borderId="1" xfId="0" applyFont="1" applyFill="1" applyBorder="1" applyAlignment="1">
      <alignment vertical="center" wrapText="1"/>
    </xf>
    <xf numFmtId="164" fontId="13" fillId="0" borderId="1" xfId="0" applyFont="1" applyFill="1" applyBorder="1" applyAlignment="1">
      <alignment horizontal="center" vertical="center" wrapText="1"/>
    </xf>
    <xf numFmtId="164" fontId="11" fillId="0" borderId="0" xfId="0" applyFont="1" applyBorder="1" applyAlignment="1">
      <alignment wrapText="1"/>
    </xf>
    <xf numFmtId="164" fontId="11" fillId="0" borderId="0" xfId="0" applyFont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wrapText="1"/>
    </xf>
    <xf numFmtId="165" fontId="2" fillId="3" borderId="3" xfId="0" applyNumberFormat="1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vertical="top" wrapText="1"/>
    </xf>
    <xf numFmtId="164" fontId="10" fillId="0" borderId="1" xfId="0" applyFont="1" applyFill="1" applyBorder="1" applyAlignment="1">
      <alignment horizontal="left" vertical="top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left" vertical="center" wrapText="1"/>
    </xf>
    <xf numFmtId="166" fontId="10" fillId="0" borderId="1" xfId="0" applyNumberFormat="1" applyFont="1" applyFill="1" applyBorder="1" applyAlignment="1">
      <alignment horizontal="left" vertical="center" wrapText="1"/>
    </xf>
    <xf numFmtId="164" fontId="13" fillId="0" borderId="1" xfId="0" applyFont="1" applyFill="1" applyBorder="1" applyAlignment="1">
      <alignment horizontal="left" vertical="center" wrapText="1"/>
    </xf>
    <xf numFmtId="165" fontId="2" fillId="3" borderId="4" xfId="0" applyNumberFormat="1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center" wrapText="1"/>
    </xf>
    <xf numFmtId="164" fontId="10" fillId="0" borderId="1" xfId="0" applyFont="1" applyFill="1" applyBorder="1" applyAlignment="1">
      <alignment vertical="center" wrapText="1"/>
    </xf>
    <xf numFmtId="164" fontId="10" fillId="0" borderId="1" xfId="0" applyFont="1" applyFill="1" applyBorder="1" applyAlignment="1">
      <alignment wrapText="1"/>
    </xf>
    <xf numFmtId="166" fontId="13" fillId="0" borderId="1" xfId="0" applyNumberFormat="1" applyFont="1" applyFill="1" applyBorder="1" applyAlignment="1">
      <alignment vertical="center" wrapText="1"/>
    </xf>
    <xf numFmtId="164" fontId="10" fillId="0" borderId="1" xfId="0" applyFont="1" applyFill="1" applyBorder="1" applyAlignment="1">
      <alignment horizontal="left" vertical="center" wrapText="1"/>
    </xf>
    <xf numFmtId="164" fontId="13" fillId="0" borderId="0" xfId="0" applyFont="1" applyFill="1" applyBorder="1" applyAlignment="1">
      <alignment horizontal="center" vertical="center" wrapText="1"/>
    </xf>
    <xf numFmtId="164" fontId="11" fillId="0" borderId="0" xfId="0" applyFont="1" applyAlignment="1">
      <alignment wrapText="1"/>
    </xf>
    <xf numFmtId="164" fontId="11" fillId="0" borderId="0" xfId="0" applyFont="1" applyAlignment="1">
      <alignment horizontal="center" vertical="center" wrapText="1"/>
    </xf>
    <xf numFmtId="164" fontId="10" fillId="0" borderId="1" xfId="0" applyFont="1" applyFill="1" applyBorder="1" applyAlignment="1">
      <alignment vertical="top" wrapText="1"/>
    </xf>
    <xf numFmtId="164" fontId="10" fillId="0" borderId="1" xfId="0" applyFont="1" applyFill="1" applyBorder="1" applyAlignment="1">
      <alignment horizontal="center" vertical="center" wrapText="1"/>
    </xf>
    <xf numFmtId="164" fontId="11" fillId="4" borderId="0" xfId="0" applyFont="1" applyFill="1" applyAlignment="1">
      <alignment wrapText="1"/>
    </xf>
    <xf numFmtId="165" fontId="11" fillId="3" borderId="1" xfId="0" applyNumberFormat="1" applyFont="1" applyFill="1" applyBorder="1" applyAlignment="1">
      <alignment horizontal="center" vertical="center" wrapText="1"/>
    </xf>
    <xf numFmtId="166" fontId="14" fillId="0" borderId="0" xfId="21" applyNumberFormat="1" applyFont="1" applyAlignment="1">
      <alignment horizontal="left" vertical="center" wrapText="1"/>
      <protection/>
    </xf>
    <xf numFmtId="165" fontId="14" fillId="0" borderId="0" xfId="21" applyNumberFormat="1" applyFont="1" applyAlignment="1">
      <alignment horizontal="left" vertical="center" wrapText="1"/>
      <protection/>
    </xf>
    <xf numFmtId="165" fontId="14" fillId="0" borderId="0" xfId="21" applyNumberFormat="1" applyFont="1" applyAlignment="1">
      <alignment horizontal="center" vertical="center" wrapText="1"/>
      <protection/>
    </xf>
    <xf numFmtId="164" fontId="4" fillId="0" borderId="0" xfId="0" applyFont="1" applyBorder="1" applyAlignment="1">
      <alignment horizontal="center" vertical="center" wrapText="1"/>
    </xf>
    <xf numFmtId="164" fontId="15" fillId="0" borderId="1" xfId="0" applyFont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164" fontId="4" fillId="2" borderId="5" xfId="0" applyFont="1" applyFill="1" applyBorder="1" applyAlignment="1">
      <alignment horizontal="center" vertical="center"/>
    </xf>
    <xf numFmtId="164" fontId="14" fillId="5" borderId="6" xfId="21" applyNumberFormat="1" applyFont="1" applyFill="1" applyBorder="1" applyAlignment="1">
      <alignment horizontal="left" vertical="center" wrapText="1"/>
      <protection/>
    </xf>
    <xf numFmtId="164" fontId="16" fillId="0" borderId="1" xfId="0" applyFont="1" applyBorder="1" applyAlignment="1">
      <alignment horizontal="left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164" fontId="18" fillId="3" borderId="1" xfId="0" applyFont="1" applyFill="1" applyBorder="1" applyAlignment="1">
      <alignment horizontal="center" wrapText="1"/>
    </xf>
    <xf numFmtId="167" fontId="18" fillId="3" borderId="1" xfId="0" applyNumberFormat="1" applyFont="1" applyFill="1" applyBorder="1" applyAlignment="1">
      <alignment horizontal="center" wrapText="1"/>
    </xf>
    <xf numFmtId="167" fontId="18" fillId="3" borderId="5" xfId="0" applyNumberFormat="1" applyFont="1" applyFill="1" applyBorder="1" applyAlignment="1">
      <alignment horizontal="center" wrapText="1"/>
    </xf>
    <xf numFmtId="164" fontId="14" fillId="5" borderId="1" xfId="21" applyNumberFormat="1" applyFont="1" applyFill="1" applyBorder="1" applyAlignment="1">
      <alignment horizontal="left" vertical="center" wrapText="1"/>
      <protection/>
    </xf>
    <xf numFmtId="164" fontId="17" fillId="0" borderId="1" xfId="0" applyFont="1" applyBorder="1" applyAlignment="1">
      <alignment horizontal="left" vertical="center" wrapText="1"/>
    </xf>
    <xf numFmtId="164" fontId="18" fillId="3" borderId="7" xfId="0" applyFont="1" applyFill="1" applyBorder="1" applyAlignment="1">
      <alignment horizontal="center" wrapText="1"/>
    </xf>
    <xf numFmtId="166" fontId="14" fillId="5" borderId="1" xfId="21" applyNumberFormat="1" applyFont="1" applyFill="1" applyBorder="1" applyAlignment="1">
      <alignment horizontal="left" vertical="center" wrapText="1"/>
      <protection/>
    </xf>
    <xf numFmtId="164" fontId="15" fillId="0" borderId="0" xfId="0" applyFont="1" applyBorder="1" applyAlignment="1">
      <alignment horizontal="left" vertical="center" wrapText="1"/>
    </xf>
    <xf numFmtId="166" fontId="18" fillId="3" borderId="7" xfId="0" applyNumberFormat="1" applyFont="1" applyFill="1" applyBorder="1" applyAlignment="1">
      <alignment horizontal="center" wrapText="1"/>
    </xf>
    <xf numFmtId="164" fontId="11" fillId="0" borderId="1" xfId="0" applyFont="1" applyBorder="1" applyAlignment="1">
      <alignment horizontal="left" vertical="center" wrapText="1"/>
    </xf>
    <xf numFmtId="164" fontId="18" fillId="3" borderId="3" xfId="0" applyFont="1" applyFill="1" applyBorder="1" applyAlignment="1">
      <alignment horizontal="center" wrapText="1"/>
    </xf>
    <xf numFmtId="164" fontId="15" fillId="0" borderId="0" xfId="0" applyFont="1" applyBorder="1" applyAlignment="1">
      <alignment horizontal="center" vertical="center" wrapText="1"/>
    </xf>
    <xf numFmtId="164" fontId="19" fillId="3" borderId="1" xfId="21" applyNumberFormat="1" applyFont="1" applyFill="1" applyBorder="1" applyAlignment="1">
      <alignment horizontal="center" vertical="center" wrapText="1"/>
      <protection/>
    </xf>
    <xf numFmtId="164" fontId="19" fillId="3" borderId="3" xfId="21" applyNumberFormat="1" applyFont="1" applyFill="1" applyBorder="1" applyAlignment="1">
      <alignment horizontal="center" vertical="center" wrapText="1"/>
      <protection/>
    </xf>
    <xf numFmtId="164" fontId="16" fillId="0" borderId="1" xfId="0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5" fontId="16" fillId="0" borderId="0" xfId="0" applyNumberFormat="1" applyFont="1" applyBorder="1" applyAlignment="1">
      <alignment horizontal="left" vertical="center" wrapText="1"/>
    </xf>
    <xf numFmtId="164" fontId="17" fillId="0" borderId="1" xfId="0" applyFont="1" applyBorder="1" applyAlignment="1">
      <alignment horizontal="center" vertical="center" wrapText="1"/>
    </xf>
    <xf numFmtId="164" fontId="19" fillId="5" borderId="1" xfId="0" applyFont="1" applyFill="1" applyBorder="1" applyAlignment="1">
      <alignment horizontal="center" wrapText="1"/>
    </xf>
    <xf numFmtId="164" fontId="19" fillId="5" borderId="3" xfId="0" applyFont="1" applyFill="1" applyBorder="1" applyAlignment="1">
      <alignment horizontal="center" wrapText="1"/>
    </xf>
    <xf numFmtId="164" fontId="0" fillId="0" borderId="0" xfId="0" applyFont="1" applyAlignment="1">
      <alignment wrapText="1"/>
    </xf>
    <xf numFmtId="168" fontId="0" fillId="0" borderId="0" xfId="0" applyNumberFormat="1" applyFont="1" applyAlignment="1">
      <alignment wrapText="1"/>
    </xf>
    <xf numFmtId="165" fontId="0" fillId="0" borderId="0" xfId="0" applyNumberFormat="1" applyFont="1" applyAlignment="1">
      <alignment horizontal="center" vertical="center" wrapText="1"/>
    </xf>
    <xf numFmtId="164" fontId="4" fillId="0" borderId="0" xfId="0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left" vertical="center" wrapText="1"/>
    </xf>
    <xf numFmtId="164" fontId="8" fillId="0" borderId="1" xfId="0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168" fontId="13" fillId="0" borderId="1" xfId="0" applyNumberFormat="1" applyFont="1" applyFill="1" applyBorder="1" applyAlignment="1">
      <alignment horizontal="center" vertical="center" wrapText="1"/>
    </xf>
    <xf numFmtId="164" fontId="20" fillId="0" borderId="1" xfId="0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 wrapText="1"/>
    </xf>
    <xf numFmtId="164" fontId="4" fillId="0" borderId="8" xfId="0" applyFont="1" applyFill="1" applyBorder="1" applyAlignment="1">
      <alignment horizont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left" vertical="center" wrapText="1"/>
    </xf>
    <xf numFmtId="165" fontId="0" fillId="0" borderId="0" xfId="0" applyNumberFormat="1" applyFont="1" applyAlignment="1">
      <alignment wrapText="1"/>
    </xf>
    <xf numFmtId="164" fontId="4" fillId="4" borderId="8" xfId="0" applyFont="1" applyFill="1" applyBorder="1" applyAlignment="1">
      <alignment horizontal="center" vertical="center" wrapText="1"/>
    </xf>
    <xf numFmtId="164" fontId="11" fillId="4" borderId="1" xfId="0" applyFont="1" applyFill="1" applyBorder="1" applyAlignment="1">
      <alignment horizontal="left" vertical="center" wrapText="1"/>
    </xf>
    <xf numFmtId="168" fontId="11" fillId="4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left" vertical="center" wrapText="1"/>
    </xf>
    <xf numFmtId="168" fontId="2" fillId="4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lef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3" fillId="0" borderId="8" xfId="0" applyFont="1" applyFill="1" applyBorder="1" applyAlignment="1">
      <alignment horizontal="center" wrapText="1"/>
    </xf>
    <xf numFmtId="166" fontId="15" fillId="0" borderId="6" xfId="0" applyNumberFormat="1" applyFont="1" applyBorder="1" applyAlignment="1">
      <alignment horizontal="center" vertical="center" wrapText="1"/>
    </xf>
    <xf numFmtId="166" fontId="15" fillId="0" borderId="4" xfId="0" applyNumberFormat="1" applyFont="1" applyFill="1" applyBorder="1" applyAlignment="1">
      <alignment horizontal="center" vertical="center" wrapText="1"/>
    </xf>
    <xf numFmtId="166" fontId="21" fillId="0" borderId="4" xfId="0" applyNumberFormat="1" applyFont="1" applyFill="1" applyBorder="1" applyAlignment="1">
      <alignment horizontal="center" vertical="center" wrapText="1"/>
    </xf>
    <xf numFmtId="166" fontId="22" fillId="4" borderId="1" xfId="0" applyNumberFormat="1" applyFont="1" applyFill="1" applyBorder="1" applyAlignment="1">
      <alignment horizontal="left" vertical="center" wrapText="1"/>
    </xf>
    <xf numFmtId="166" fontId="22" fillId="4" borderId="1" xfId="0" applyNumberFormat="1" applyFont="1" applyFill="1" applyBorder="1" applyAlignment="1">
      <alignment horizontal="right" vertical="center" wrapText="1"/>
    </xf>
    <xf numFmtId="166" fontId="22" fillId="4" borderId="1" xfId="0" applyNumberFormat="1" applyFont="1" applyFill="1" applyBorder="1" applyAlignment="1">
      <alignment vertical="center" wrapText="1"/>
    </xf>
    <xf numFmtId="165" fontId="0" fillId="0" borderId="0" xfId="0" applyNumberFormat="1" applyFont="1" applyAlignment="1">
      <alignment vertical="center" wrapText="1"/>
    </xf>
    <xf numFmtId="164" fontId="23" fillId="0" borderId="0" xfId="0" applyFont="1" applyFill="1" applyBorder="1" applyAlignment="1">
      <alignment horizontal="center" vertical="center" wrapText="1"/>
    </xf>
    <xf numFmtId="164" fontId="24" fillId="0" borderId="0" xfId="0" applyFont="1" applyAlignment="1">
      <alignment wrapText="1"/>
    </xf>
    <xf numFmtId="164" fontId="5" fillId="0" borderId="0" xfId="20" applyNumberForma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>
      <alignment horizontal="left" vertical="center" wrapText="1"/>
    </xf>
    <xf numFmtId="164" fontId="25" fillId="0" borderId="0" xfId="0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 wrapText="1"/>
    </xf>
    <xf numFmtId="164" fontId="3" fillId="4" borderId="0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164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10" fillId="0" borderId="0" xfId="0" applyFont="1" applyAlignment="1">
      <alignment wrapText="1"/>
    </xf>
    <xf numFmtId="165" fontId="10" fillId="0" borderId="0" xfId="0" applyNumberFormat="1" applyFont="1" applyAlignment="1">
      <alignment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4" borderId="0" xfId="0" applyFont="1" applyFill="1" applyAlignment="1">
      <alignment wrapText="1"/>
    </xf>
    <xf numFmtId="164" fontId="3" fillId="0" borderId="0" xfId="0" applyFont="1" applyFill="1" applyBorder="1" applyAlignment="1">
      <alignment horizontal="center" vertical="center" wrapText="1"/>
    </xf>
    <xf numFmtId="164" fontId="3" fillId="4" borderId="8" xfId="0" applyFont="1" applyFill="1" applyBorder="1" applyAlignment="1">
      <alignment horizontal="center" vertical="center" wrapText="1"/>
    </xf>
    <xf numFmtId="164" fontId="3" fillId="4" borderId="2" xfId="0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wrapText="1"/>
    </xf>
    <xf numFmtId="164" fontId="3" fillId="0" borderId="8" xfId="0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vertical="center" wrapText="1"/>
    </xf>
    <xf numFmtId="164" fontId="8" fillId="0" borderId="1" xfId="0" applyFont="1" applyFill="1" applyBorder="1" applyAlignment="1">
      <alignment vertical="center" wrapText="1"/>
    </xf>
    <xf numFmtId="164" fontId="8" fillId="0" borderId="1" xfId="0" applyFont="1" applyFill="1" applyBorder="1" applyAlignment="1">
      <alignment horizontal="left" vertical="center" wrapText="1"/>
    </xf>
    <xf numFmtId="164" fontId="26" fillId="4" borderId="1" xfId="0" applyFont="1" applyFill="1" applyBorder="1" applyAlignment="1">
      <alignment horizontal="center" vertical="center" wrapText="1"/>
    </xf>
    <xf numFmtId="164" fontId="15" fillId="0" borderId="1" xfId="0" applyFont="1" applyFill="1" applyBorder="1" applyAlignment="1">
      <alignment horizontal="left" vertical="center" wrapText="1"/>
    </xf>
    <xf numFmtId="164" fontId="15" fillId="0" borderId="1" xfId="0" applyFont="1" applyFill="1" applyBorder="1" applyAlignment="1">
      <alignment horizontal="center" vertical="center"/>
    </xf>
    <xf numFmtId="164" fontId="15" fillId="0" borderId="1" xfId="0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left" vertical="center" wrapText="1"/>
    </xf>
    <xf numFmtId="164" fontId="17" fillId="0" borderId="1" xfId="0" applyFont="1" applyFill="1" applyBorder="1" applyAlignment="1">
      <alignment horizontal="center" vertical="center" wrapText="1"/>
    </xf>
    <xf numFmtId="169" fontId="22" fillId="0" borderId="1" xfId="0" applyNumberFormat="1" applyFont="1" applyFill="1" applyBorder="1" applyAlignment="1">
      <alignment horizontal="right" vertical="center"/>
    </xf>
    <xf numFmtId="164" fontId="22" fillId="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_фольга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ce_RT_01.10.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Graphtec"/>
      <sheetName val="ножи и Copam"/>
      <sheetName val="ножи"/>
      <sheetName val="термопрессы"/>
      <sheetName val="прессы INSTA_MagicTouch_кружки"/>
      <sheetName val="бумага_кружки_пазлы"/>
      <sheetName val="термопленка"/>
      <sheetName val="Master Ton"/>
      <sheetName val="суб_медали"/>
      <sheetName val="подложки"/>
      <sheetName val="акрил"/>
      <sheetName val="смола"/>
      <sheetName val="Glassmoz"/>
      <sheetName val="Беджи_ ленты"/>
      <sheetName val="Piccolo_фольга"/>
      <sheetName val="Обрезчики_ степлеры_ дырокол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A1" sqref="A1"/>
    </sheetView>
  </sheetViews>
  <sheetFormatPr defaultColWidth="9.00390625" defaultRowHeight="12.75"/>
  <cols>
    <col min="1" max="1" width="20.625" style="1" customWidth="1"/>
    <col min="2" max="2" width="12.625" style="1" customWidth="1"/>
    <col min="3" max="3" width="15.125" style="1" customWidth="1"/>
    <col min="4" max="4" width="26.75390625" style="1" customWidth="1"/>
    <col min="5" max="5" width="12.375" style="1" customWidth="1"/>
    <col min="6" max="6" width="9.125" style="1" customWidth="1"/>
    <col min="7" max="7" width="0" style="1" hidden="1" customWidth="1"/>
    <col min="8" max="8" width="0" style="2" hidden="1" customWidth="1"/>
    <col min="9" max="9" width="0" style="1" hidden="1" customWidth="1"/>
    <col min="10" max="16384" width="9.125" style="1" customWidth="1"/>
  </cols>
  <sheetData>
    <row r="1" spans="1:8" ht="14.25" customHeight="1">
      <c r="A1" s="3" t="s">
        <v>0</v>
      </c>
      <c r="B1" s="3"/>
      <c r="C1" s="3"/>
      <c r="D1" s="3"/>
      <c r="E1" s="3"/>
      <c r="H1" s="4" t="s">
        <v>1</v>
      </c>
    </row>
    <row r="2" spans="1:8" ht="12" customHeight="1">
      <c r="A2" s="5"/>
      <c r="B2" s="6"/>
      <c r="C2" s="6"/>
      <c r="D2" s="6"/>
      <c r="E2" s="6"/>
      <c r="H2" s="4">
        <v>32</v>
      </c>
    </row>
    <row r="3" spans="1:8" s="8" customFormat="1" ht="13.5" customHeight="1">
      <c r="A3" s="7" t="s">
        <v>2</v>
      </c>
      <c r="B3" s="7"/>
      <c r="C3" s="7"/>
      <c r="D3" s="7"/>
      <c r="E3" s="7"/>
      <c r="H3" s="9"/>
    </row>
    <row r="4" spans="1:8" s="13" customFormat="1" ht="12.75" customHeight="1" hidden="1">
      <c r="A4" s="10" t="s">
        <v>3</v>
      </c>
      <c r="B4" s="11" t="s">
        <v>4</v>
      </c>
      <c r="C4" s="11"/>
      <c r="D4" s="11"/>
      <c r="E4" s="12">
        <v>278</v>
      </c>
      <c r="H4" s="14"/>
    </row>
    <row r="5" spans="1:8" s="13" customFormat="1" ht="12.75" customHeight="1" hidden="1">
      <c r="A5" s="15"/>
      <c r="B5" s="16" t="s">
        <v>5</v>
      </c>
      <c r="C5" s="17"/>
      <c r="D5" s="18"/>
      <c r="E5" s="12"/>
      <c r="H5" s="14"/>
    </row>
    <row r="6" spans="1:8" s="21" customFormat="1" ht="12.75" customHeight="1">
      <c r="A6" s="19" t="s">
        <v>6</v>
      </c>
      <c r="B6" s="20" t="s">
        <v>7</v>
      </c>
      <c r="C6" s="20"/>
      <c r="D6" s="20"/>
      <c r="E6" s="20" t="s">
        <v>8</v>
      </c>
      <c r="H6" s="22"/>
    </row>
    <row r="7" spans="1:8" s="13" customFormat="1" ht="31.5" customHeight="1">
      <c r="A7" s="19" t="s">
        <v>9</v>
      </c>
      <c r="B7" s="23" t="s">
        <v>10</v>
      </c>
      <c r="C7" s="23"/>
      <c r="D7" s="23"/>
      <c r="E7" s="24">
        <f>H7*H2</f>
        <v>70912</v>
      </c>
      <c r="H7" s="25">
        <v>2216</v>
      </c>
    </row>
    <row r="8" spans="1:8" s="13" customFormat="1" ht="29.25" customHeight="1">
      <c r="A8" s="19" t="s">
        <v>11</v>
      </c>
      <c r="B8" s="23" t="s">
        <v>12</v>
      </c>
      <c r="C8" s="23"/>
      <c r="D8" s="23"/>
      <c r="E8" s="24">
        <f>H8*H2</f>
        <v>77696</v>
      </c>
      <c r="H8" s="25">
        <v>2428</v>
      </c>
    </row>
    <row r="9" spans="1:8" s="13" customFormat="1" ht="29.25" customHeight="1">
      <c r="A9" s="19" t="s">
        <v>13</v>
      </c>
      <c r="B9" s="23" t="s">
        <v>14</v>
      </c>
      <c r="C9" s="23"/>
      <c r="D9" s="23"/>
      <c r="E9" s="24">
        <f>H9*H2</f>
        <v>99200</v>
      </c>
      <c r="H9" s="25">
        <v>3100</v>
      </c>
    </row>
    <row r="10" spans="1:8" s="26" customFormat="1" ht="41.25" customHeight="1">
      <c r="A10" s="19" t="s">
        <v>15</v>
      </c>
      <c r="B10" s="23" t="s">
        <v>16</v>
      </c>
      <c r="C10" s="23"/>
      <c r="D10" s="23"/>
      <c r="E10" s="24">
        <f>H10*H2</f>
        <v>46144</v>
      </c>
      <c r="F10" s="13"/>
      <c r="H10" s="27">
        <v>1442</v>
      </c>
    </row>
    <row r="11" spans="1:8" s="26" customFormat="1" ht="31.5" customHeight="1">
      <c r="A11" s="28" t="s">
        <v>17</v>
      </c>
      <c r="B11" s="29" t="s">
        <v>18</v>
      </c>
      <c r="C11" s="29"/>
      <c r="D11" s="29"/>
      <c r="E11" s="24">
        <f>H11*H2</f>
        <v>53920</v>
      </c>
      <c r="F11" s="13"/>
      <c r="H11" s="25">
        <v>1685</v>
      </c>
    </row>
    <row r="12" spans="1:8" s="26" customFormat="1" ht="16.5" customHeight="1">
      <c r="A12" s="30" t="s">
        <v>19</v>
      </c>
      <c r="B12" s="30"/>
      <c r="C12" s="30"/>
      <c r="D12" s="30"/>
      <c r="E12" s="30"/>
      <c r="F12" s="13"/>
      <c r="H12" s="31"/>
    </row>
    <row r="13" spans="1:8" s="26" customFormat="1" ht="33.75" customHeight="1">
      <c r="A13" s="32" t="s">
        <v>20</v>
      </c>
      <c r="B13" s="33" t="s">
        <v>21</v>
      </c>
      <c r="C13" s="33"/>
      <c r="D13" s="33"/>
      <c r="E13" s="24">
        <f>H13*H2</f>
        <v>44864</v>
      </c>
      <c r="F13" s="13"/>
      <c r="H13" s="25">
        <v>1402</v>
      </c>
    </row>
    <row r="14" spans="1:8" s="26" customFormat="1" ht="39.75" customHeight="1">
      <c r="A14" s="34" t="s">
        <v>22</v>
      </c>
      <c r="B14" s="23" t="s">
        <v>23</v>
      </c>
      <c r="C14" s="23"/>
      <c r="D14" s="23"/>
      <c r="E14" s="24">
        <f>H14*H2</f>
        <v>58976</v>
      </c>
      <c r="F14" s="13"/>
      <c r="H14" s="35">
        <v>1843</v>
      </c>
    </row>
    <row r="15" spans="1:8" s="26" customFormat="1" ht="27" customHeight="1">
      <c r="A15" s="19" t="s">
        <v>24</v>
      </c>
      <c r="B15" s="23" t="s">
        <v>25</v>
      </c>
      <c r="C15" s="23"/>
      <c r="D15" s="23"/>
      <c r="E15" s="24">
        <f>H15*H2</f>
        <v>70592</v>
      </c>
      <c r="F15" s="13"/>
      <c r="H15" s="25">
        <v>2206</v>
      </c>
    </row>
    <row r="16" spans="1:8" s="36" customFormat="1" ht="18" customHeight="1">
      <c r="A16" s="20" t="s">
        <v>26</v>
      </c>
      <c r="B16" s="20"/>
      <c r="C16" s="20"/>
      <c r="D16" s="20"/>
      <c r="E16" s="20"/>
      <c r="F16" s="13"/>
      <c r="H16" s="31"/>
    </row>
    <row r="17" spans="1:8" s="36" customFormat="1" ht="29.25" customHeight="1">
      <c r="A17" s="34" t="s">
        <v>27</v>
      </c>
      <c r="B17" s="23" t="s">
        <v>28</v>
      </c>
      <c r="C17" s="23"/>
      <c r="D17" s="23"/>
      <c r="E17" s="24">
        <f>H17*H2</f>
        <v>51168</v>
      </c>
      <c r="F17" s="13"/>
      <c r="H17" s="25">
        <v>1599</v>
      </c>
    </row>
    <row r="18" spans="1:8" s="13" customFormat="1" ht="17.25" customHeight="1">
      <c r="A18" s="20" t="s">
        <v>29</v>
      </c>
      <c r="B18" s="20"/>
      <c r="C18" s="20"/>
      <c r="D18" s="20"/>
      <c r="E18" s="20"/>
      <c r="H18" s="31"/>
    </row>
    <row r="19" spans="1:8" s="13" customFormat="1" ht="41.25" customHeight="1">
      <c r="A19" s="19" t="s">
        <v>30</v>
      </c>
      <c r="B19" s="23" t="s">
        <v>31</v>
      </c>
      <c r="C19" s="23"/>
      <c r="D19" s="23"/>
      <c r="E19" s="24">
        <f>H19*H2</f>
        <v>145856</v>
      </c>
      <c r="H19" s="25">
        <v>4558</v>
      </c>
    </row>
    <row r="20" spans="1:8" s="13" customFormat="1" ht="40.5" customHeight="1">
      <c r="A20" s="34" t="s">
        <v>32</v>
      </c>
      <c r="B20" s="23" t="s">
        <v>33</v>
      </c>
      <c r="C20" s="23"/>
      <c r="D20" s="23"/>
      <c r="E20" s="24">
        <f>H20*H2</f>
        <v>153344</v>
      </c>
      <c r="H20" s="25">
        <v>4792</v>
      </c>
    </row>
    <row r="21" spans="1:8" s="13" customFormat="1" ht="12.75" customHeight="1" hidden="1">
      <c r="A21" s="37"/>
      <c r="B21" s="23"/>
      <c r="C21" s="23"/>
      <c r="D21" s="23"/>
      <c r="E21" s="24">
        <f>H21*H16</f>
        <v>0</v>
      </c>
      <c r="H21" s="27"/>
    </row>
    <row r="22" spans="1:8" s="13" customFormat="1" ht="42" customHeight="1">
      <c r="A22" s="19" t="s">
        <v>34</v>
      </c>
      <c r="B22" s="23" t="s">
        <v>35</v>
      </c>
      <c r="C22" s="23"/>
      <c r="D22" s="23"/>
      <c r="E22" s="24">
        <f>H22*H2</f>
        <v>223200</v>
      </c>
      <c r="H22" s="25">
        <v>6975</v>
      </c>
    </row>
    <row r="23" spans="1:8" s="26" customFormat="1" ht="18" customHeight="1">
      <c r="A23" s="20" t="s">
        <v>36</v>
      </c>
      <c r="B23" s="20"/>
      <c r="C23" s="20"/>
      <c r="D23" s="20"/>
      <c r="E23" s="20"/>
      <c r="F23" s="13"/>
      <c r="H23" s="31"/>
    </row>
    <row r="24" spans="1:8" s="13" customFormat="1" ht="28.5" customHeight="1">
      <c r="A24" s="19" t="s">
        <v>37</v>
      </c>
      <c r="B24" s="23" t="s">
        <v>38</v>
      </c>
      <c r="C24" s="23"/>
      <c r="D24" s="23"/>
      <c r="E24" s="24">
        <f>H24*H2</f>
        <v>23200</v>
      </c>
      <c r="H24" s="35">
        <v>725</v>
      </c>
    </row>
    <row r="25" spans="1:8" ht="12.75" hidden="1">
      <c r="A25" s="38"/>
      <c r="B25" s="38"/>
      <c r="C25" s="38"/>
      <c r="D25" s="38"/>
      <c r="E25" s="24">
        <f>H25*H22</f>
        <v>0</v>
      </c>
      <c r="F25" s="13"/>
      <c r="H25" s="27"/>
    </row>
    <row r="26" spans="1:8" ht="43.5" customHeight="1">
      <c r="A26" s="39" t="s">
        <v>39</v>
      </c>
      <c r="B26" s="37" t="s">
        <v>40</v>
      </c>
      <c r="C26" s="37"/>
      <c r="D26" s="37"/>
      <c r="E26" s="24">
        <f>H26*H2</f>
        <v>30400</v>
      </c>
      <c r="F26" s="13"/>
      <c r="H26" s="25">
        <v>950</v>
      </c>
    </row>
    <row r="27" spans="1:8" s="26" customFormat="1" ht="18" customHeight="1">
      <c r="A27" s="20" t="s">
        <v>41</v>
      </c>
      <c r="B27" s="20"/>
      <c r="C27" s="20"/>
      <c r="D27" s="20"/>
      <c r="E27" s="20"/>
      <c r="F27" s="13"/>
      <c r="H27" s="31"/>
    </row>
    <row r="28" spans="1:8" s="13" customFormat="1" ht="33" customHeight="1">
      <c r="A28" s="19" t="s">
        <v>42</v>
      </c>
      <c r="B28" s="40" t="s">
        <v>43</v>
      </c>
      <c r="C28" s="40"/>
      <c r="D28" s="40"/>
      <c r="E28" s="24">
        <f>H28*H2</f>
        <v>9760</v>
      </c>
      <c r="H28" s="25">
        <v>305</v>
      </c>
    </row>
    <row r="29" spans="1:8" s="13" customFormat="1" ht="28.5" customHeight="1">
      <c r="A29" s="19" t="s">
        <v>44</v>
      </c>
      <c r="B29" s="23" t="s">
        <v>45</v>
      </c>
      <c r="C29" s="23"/>
      <c r="D29" s="23"/>
      <c r="E29" s="24">
        <f>H29*H2</f>
        <v>15680</v>
      </c>
      <c r="H29" s="35">
        <v>490</v>
      </c>
    </row>
    <row r="30" spans="1:8" s="13" customFormat="1" ht="28.5" customHeight="1">
      <c r="A30" s="19" t="s">
        <v>46</v>
      </c>
      <c r="B30" s="23" t="s">
        <v>47</v>
      </c>
      <c r="C30" s="23"/>
      <c r="D30" s="23"/>
      <c r="E30" s="24">
        <f>H30*H2</f>
        <v>24960</v>
      </c>
      <c r="H30" s="35">
        <v>780</v>
      </c>
    </row>
    <row r="31" spans="1:8" s="13" customFormat="1" ht="28.5" customHeight="1">
      <c r="A31" s="19" t="s">
        <v>48</v>
      </c>
      <c r="B31" s="23" t="s">
        <v>49</v>
      </c>
      <c r="C31" s="23"/>
      <c r="D31" s="23"/>
      <c r="E31" s="24">
        <f>H31*H2</f>
        <v>21760</v>
      </c>
      <c r="H31" s="35">
        <v>680</v>
      </c>
    </row>
    <row r="32" spans="1:8" s="13" customFormat="1" ht="28.5" customHeight="1">
      <c r="A32" s="19" t="s">
        <v>50</v>
      </c>
      <c r="B32" s="23" t="s">
        <v>51</v>
      </c>
      <c r="C32" s="23"/>
      <c r="D32" s="23"/>
      <c r="E32" s="24">
        <f>H32*H2</f>
        <v>16000</v>
      </c>
      <c r="H32" s="35">
        <v>500</v>
      </c>
    </row>
    <row r="33" spans="1:8" s="26" customFormat="1" ht="42" customHeight="1">
      <c r="A33" s="19" t="s">
        <v>52</v>
      </c>
      <c r="B33" s="40" t="s">
        <v>53</v>
      </c>
      <c r="C33" s="40"/>
      <c r="D33" s="40"/>
      <c r="E33" s="24">
        <f>H33*H2</f>
        <v>34720</v>
      </c>
      <c r="F33" s="13"/>
      <c r="H33" s="25">
        <v>1085</v>
      </c>
    </row>
    <row r="34" spans="1:8" ht="18" customHeight="1">
      <c r="A34" s="20" t="s">
        <v>54</v>
      </c>
      <c r="B34" s="20"/>
      <c r="C34" s="20"/>
      <c r="D34" s="20"/>
      <c r="E34" s="20"/>
      <c r="F34" s="13"/>
      <c r="H34" s="31"/>
    </row>
    <row r="35" spans="1:8" ht="33" customHeight="1">
      <c r="A35" s="19" t="s">
        <v>55</v>
      </c>
      <c r="B35" s="23" t="s">
        <v>56</v>
      </c>
      <c r="C35" s="23"/>
      <c r="D35" s="23"/>
      <c r="E35" s="24">
        <f>H35*H2</f>
        <v>92000</v>
      </c>
      <c r="F35" s="13"/>
      <c r="H35" s="25">
        <v>2875</v>
      </c>
    </row>
    <row r="36" spans="1:6" ht="17.25" customHeight="1">
      <c r="A36" s="41" t="s">
        <v>57</v>
      </c>
      <c r="B36" s="41"/>
      <c r="C36" s="41"/>
      <c r="D36" s="41"/>
      <c r="E36" s="41"/>
      <c r="F36" s="13"/>
    </row>
    <row r="37" spans="1:8" s="42" customFormat="1" ht="15" customHeight="1">
      <c r="A37" s="19" t="s">
        <v>58</v>
      </c>
      <c r="B37" s="20" t="s">
        <v>59</v>
      </c>
      <c r="C37" s="20"/>
      <c r="D37" s="20"/>
      <c r="E37" s="20" t="s">
        <v>8</v>
      </c>
      <c r="F37" s="13"/>
      <c r="H37" s="43"/>
    </row>
    <row r="38" spans="1:8" s="46" customFormat="1" ht="13.5" customHeight="1">
      <c r="A38" s="44" t="s">
        <v>60</v>
      </c>
      <c r="B38" s="45" t="s">
        <v>61</v>
      </c>
      <c r="C38" s="45"/>
      <c r="D38" s="45"/>
      <c r="E38" s="24">
        <f>H38*H2</f>
        <v>480</v>
      </c>
      <c r="F38" s="13"/>
      <c r="H38" s="47">
        <v>15</v>
      </c>
    </row>
    <row r="39" spans="1:8" s="46" customFormat="1" ht="13.5" customHeight="1">
      <c r="A39" s="44"/>
      <c r="B39" s="45" t="s">
        <v>62</v>
      </c>
      <c r="C39" s="45"/>
      <c r="D39" s="45"/>
      <c r="E39" s="24">
        <f>H39*H2</f>
        <v>640</v>
      </c>
      <c r="F39" s="13"/>
      <c r="H39" s="47">
        <v>20</v>
      </c>
    </row>
    <row r="40" spans="1:8" s="46" customFormat="1" ht="13.5" customHeight="1">
      <c r="A40" s="44"/>
      <c r="B40" s="45" t="s">
        <v>63</v>
      </c>
      <c r="C40" s="45"/>
      <c r="D40" s="45"/>
      <c r="E40" s="24">
        <f>H40*H2</f>
        <v>800</v>
      </c>
      <c r="F40" s="13"/>
      <c r="H40" s="47">
        <v>25</v>
      </c>
    </row>
    <row r="41" spans="1:8" s="46" customFormat="1" ht="13.5" customHeight="1">
      <c r="A41" s="44"/>
      <c r="B41" s="45" t="s">
        <v>64</v>
      </c>
      <c r="C41" s="45"/>
      <c r="D41" s="45"/>
      <c r="E41" s="24">
        <f>H41*H2</f>
        <v>1120</v>
      </c>
      <c r="F41" s="13"/>
      <c r="H41" s="47">
        <v>35</v>
      </c>
    </row>
    <row r="42" spans="1:8" s="46" customFormat="1" ht="13.5" customHeight="1">
      <c r="A42" s="44"/>
      <c r="B42" s="45" t="s">
        <v>65</v>
      </c>
      <c r="C42" s="45"/>
      <c r="D42" s="45"/>
      <c r="E42" s="24">
        <f>H42*H2</f>
        <v>1280</v>
      </c>
      <c r="F42" s="13"/>
      <c r="H42" s="47">
        <v>40</v>
      </c>
    </row>
    <row r="43" spans="1:8" s="46" customFormat="1" ht="13.5" customHeight="1">
      <c r="A43" s="44"/>
      <c r="B43" s="45" t="s">
        <v>66</v>
      </c>
      <c r="C43" s="45"/>
      <c r="D43" s="45"/>
      <c r="E43" s="24">
        <f>H43*H2</f>
        <v>2080</v>
      </c>
      <c r="F43" s="13"/>
      <c r="H43" s="47">
        <v>65</v>
      </c>
    </row>
    <row r="44" spans="1:8" s="46" customFormat="1" ht="13.5" customHeight="1">
      <c r="A44" s="44"/>
      <c r="B44" s="45" t="s">
        <v>67</v>
      </c>
      <c r="C44" s="45"/>
      <c r="D44" s="45"/>
      <c r="E44" s="24">
        <f>H44*H2</f>
        <v>2240</v>
      </c>
      <c r="F44" s="13"/>
      <c r="H44" s="47">
        <v>70</v>
      </c>
    </row>
    <row r="45" spans="1:8" ht="13.5" customHeight="1">
      <c r="A45" s="29" t="s">
        <v>68</v>
      </c>
      <c r="B45" s="45" t="s">
        <v>63</v>
      </c>
      <c r="C45" s="45"/>
      <c r="D45" s="45"/>
      <c r="E45" s="24">
        <f>H45*H2</f>
        <v>1248</v>
      </c>
      <c r="F45" s="13"/>
      <c r="H45" s="25">
        <v>39</v>
      </c>
    </row>
    <row r="46" spans="1:8" ht="13.5" customHeight="1">
      <c r="A46" s="29"/>
      <c r="B46" s="45" t="s">
        <v>64</v>
      </c>
      <c r="C46" s="45"/>
      <c r="D46" s="45"/>
      <c r="E46" s="24">
        <f>H46*H2</f>
        <v>1440</v>
      </c>
      <c r="F46" s="13"/>
      <c r="H46" s="25">
        <v>45</v>
      </c>
    </row>
    <row r="47" spans="1:8" ht="13.5" customHeight="1">
      <c r="A47" s="29"/>
      <c r="B47" s="45" t="s">
        <v>65</v>
      </c>
      <c r="C47" s="45"/>
      <c r="D47" s="45"/>
      <c r="E47" s="24">
        <f>H47*H2</f>
        <v>2208</v>
      </c>
      <c r="F47" s="13"/>
      <c r="H47" s="25">
        <v>69</v>
      </c>
    </row>
    <row r="48" spans="1:8" ht="13.5" customHeight="1">
      <c r="A48" s="29"/>
      <c r="B48" s="45" t="s">
        <v>69</v>
      </c>
      <c r="C48" s="45"/>
      <c r="D48" s="45"/>
      <c r="E48" s="24">
        <f>H48*H2</f>
        <v>2368</v>
      </c>
      <c r="F48" s="13"/>
      <c r="H48" s="25">
        <v>74</v>
      </c>
    </row>
    <row r="49" spans="1:8" ht="21" customHeight="1">
      <c r="A49" s="23" t="s">
        <v>70</v>
      </c>
      <c r="B49" s="45" t="s">
        <v>71</v>
      </c>
      <c r="C49" s="45"/>
      <c r="D49" s="45"/>
      <c r="E49" s="24">
        <f>H49*H2</f>
        <v>256</v>
      </c>
      <c r="F49" s="13"/>
      <c r="H49" s="25">
        <v>8</v>
      </c>
    </row>
    <row r="50" spans="1:8" ht="15" customHeight="1">
      <c r="A50" s="23" t="s">
        <v>72</v>
      </c>
      <c r="B50" s="45" t="s">
        <v>73</v>
      </c>
      <c r="C50" s="45"/>
      <c r="D50" s="45"/>
      <c r="E50" s="24">
        <f>H50*H2</f>
        <v>864</v>
      </c>
      <c r="F50" s="13"/>
      <c r="H50" s="25">
        <v>27</v>
      </c>
    </row>
    <row r="51" spans="1:8" ht="15" customHeight="1">
      <c r="A51" s="23" t="s">
        <v>74</v>
      </c>
      <c r="B51" s="45" t="s">
        <v>75</v>
      </c>
      <c r="C51" s="45"/>
      <c r="D51" s="45"/>
      <c r="E51" s="24">
        <f>H51*H2</f>
        <v>4864</v>
      </c>
      <c r="F51" s="13"/>
      <c r="H51" s="25">
        <v>152</v>
      </c>
    </row>
    <row r="52" spans="1:8" ht="32.25" customHeight="1">
      <c r="A52" s="23" t="s">
        <v>76</v>
      </c>
      <c r="B52" s="45" t="s">
        <v>77</v>
      </c>
      <c r="C52" s="45"/>
      <c r="D52" s="45"/>
      <c r="E52" s="24">
        <f>H52*H2</f>
        <v>4512</v>
      </c>
      <c r="F52" s="13"/>
      <c r="H52" s="25">
        <v>141</v>
      </c>
    </row>
    <row r="53" spans="1:8" ht="21" customHeight="1">
      <c r="A53" s="23" t="s">
        <v>78</v>
      </c>
      <c r="B53" s="45" t="s">
        <v>79</v>
      </c>
      <c r="C53" s="45"/>
      <c r="D53" s="45"/>
      <c r="E53" s="24">
        <f>H53*H2</f>
        <v>5344</v>
      </c>
      <c r="F53" s="13"/>
      <c r="H53" s="25">
        <v>167</v>
      </c>
    </row>
    <row r="54" spans="1:6" ht="15.75" customHeight="1">
      <c r="A54" s="20" t="s">
        <v>80</v>
      </c>
      <c r="B54" s="20"/>
      <c r="C54" s="20"/>
      <c r="D54" s="20"/>
      <c r="E54" s="20"/>
      <c r="F54" s="13"/>
    </row>
    <row r="55" spans="1:6" ht="11.25" customHeight="1">
      <c r="A55" s="19" t="s">
        <v>58</v>
      </c>
      <c r="B55" s="20" t="s">
        <v>59</v>
      </c>
      <c r="C55" s="20"/>
      <c r="D55" s="20"/>
      <c r="E55" s="20" t="s">
        <v>8</v>
      </c>
      <c r="F55" s="13"/>
    </row>
    <row r="56" spans="1:6" ht="12.75" customHeight="1" hidden="1">
      <c r="A56" s="20"/>
      <c r="B56" s="20"/>
      <c r="C56" s="20"/>
      <c r="D56" s="20"/>
      <c r="E56" s="20"/>
      <c r="F56" s="13"/>
    </row>
    <row r="57" spans="1:8" ht="13.5" customHeight="1">
      <c r="A57" s="23" t="s">
        <v>81</v>
      </c>
      <c r="B57" s="45" t="s">
        <v>82</v>
      </c>
      <c r="C57" s="45"/>
      <c r="D57" s="45"/>
      <c r="E57" s="24">
        <f>H57*H2</f>
        <v>3040</v>
      </c>
      <c r="F57" s="13"/>
      <c r="H57" s="25">
        <v>95</v>
      </c>
    </row>
    <row r="58" spans="1:8" ht="13.5" customHeight="1">
      <c r="A58" s="23"/>
      <c r="B58" s="45" t="s">
        <v>83</v>
      </c>
      <c r="C58" s="45"/>
      <c r="D58" s="45"/>
      <c r="E58" s="24">
        <f>H58*H2</f>
        <v>5472</v>
      </c>
      <c r="F58" s="13"/>
      <c r="H58" s="25">
        <v>171</v>
      </c>
    </row>
    <row r="59" spans="1:8" ht="13.5" customHeight="1">
      <c r="A59" s="29" t="s">
        <v>84</v>
      </c>
      <c r="B59" s="45" t="s">
        <v>85</v>
      </c>
      <c r="C59" s="45"/>
      <c r="D59" s="45"/>
      <c r="E59" s="24">
        <f>H59*H2</f>
        <v>320</v>
      </c>
      <c r="F59" s="13"/>
      <c r="H59" s="25">
        <v>10</v>
      </c>
    </row>
    <row r="60" spans="1:8" ht="13.5" customHeight="1">
      <c r="A60" s="29"/>
      <c r="B60" s="45" t="s">
        <v>62</v>
      </c>
      <c r="C60" s="45"/>
      <c r="D60" s="45"/>
      <c r="E60" s="24">
        <f>H60*H2</f>
        <v>1088</v>
      </c>
      <c r="F60" s="13"/>
      <c r="H60" s="25">
        <v>34</v>
      </c>
    </row>
    <row r="61" spans="1:8" ht="13.5" customHeight="1">
      <c r="A61" s="29"/>
      <c r="B61" s="45" t="s">
        <v>64</v>
      </c>
      <c r="C61" s="45"/>
      <c r="D61" s="45"/>
      <c r="E61" s="24">
        <f>H61*H2</f>
        <v>2400</v>
      </c>
      <c r="F61" s="13"/>
      <c r="H61" s="25">
        <v>75</v>
      </c>
    </row>
    <row r="62" spans="1:8" ht="13.5" customHeight="1">
      <c r="A62" s="29"/>
      <c r="B62" s="45" t="s">
        <v>66</v>
      </c>
      <c r="C62" s="45"/>
      <c r="D62" s="45"/>
      <c r="E62" s="24">
        <f>H62*H2</f>
        <v>4480</v>
      </c>
      <c r="F62" s="13"/>
      <c r="H62" s="25">
        <v>140</v>
      </c>
    </row>
  </sheetData>
  <sheetProtection selectLockedCells="1" selectUnlockedCells="1"/>
  <mergeCells count="63">
    <mergeCell ref="A1:E1"/>
    <mergeCell ref="A3:E3"/>
    <mergeCell ref="B4:D4"/>
    <mergeCell ref="E4:E5"/>
    <mergeCell ref="B6:D6"/>
    <mergeCell ref="B7:D7"/>
    <mergeCell ref="B8:D8"/>
    <mergeCell ref="B9:D9"/>
    <mergeCell ref="B10:D10"/>
    <mergeCell ref="B11:D11"/>
    <mergeCell ref="A12:E12"/>
    <mergeCell ref="B13:D13"/>
    <mergeCell ref="B14:D14"/>
    <mergeCell ref="B15:D15"/>
    <mergeCell ref="A16:E16"/>
    <mergeCell ref="B17:D17"/>
    <mergeCell ref="A18:E18"/>
    <mergeCell ref="B19:D19"/>
    <mergeCell ref="B20:D20"/>
    <mergeCell ref="B22:D22"/>
    <mergeCell ref="A23:E23"/>
    <mergeCell ref="B24:D24"/>
    <mergeCell ref="B26:D26"/>
    <mergeCell ref="A27:E27"/>
    <mergeCell ref="B28:D28"/>
    <mergeCell ref="B29:D29"/>
    <mergeCell ref="B30:D30"/>
    <mergeCell ref="B31:D31"/>
    <mergeCell ref="B32:D32"/>
    <mergeCell ref="B33:D33"/>
    <mergeCell ref="A34:E34"/>
    <mergeCell ref="B35:D35"/>
    <mergeCell ref="A36:E36"/>
    <mergeCell ref="B37:D37"/>
    <mergeCell ref="A38:A44"/>
    <mergeCell ref="B38:D38"/>
    <mergeCell ref="B39:D39"/>
    <mergeCell ref="B40:D40"/>
    <mergeCell ref="B41:D41"/>
    <mergeCell ref="B42:D42"/>
    <mergeCell ref="B43:D43"/>
    <mergeCell ref="B44:D44"/>
    <mergeCell ref="A45:A48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A54:E54"/>
    <mergeCell ref="B55:D55"/>
    <mergeCell ref="A56:E56"/>
    <mergeCell ref="A57:A58"/>
    <mergeCell ref="B57:D57"/>
    <mergeCell ref="B58:D58"/>
    <mergeCell ref="A59:A62"/>
    <mergeCell ref="B59:D59"/>
    <mergeCell ref="B60:D60"/>
    <mergeCell ref="B61:D61"/>
    <mergeCell ref="B62:D6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A1" sqref="A1"/>
    </sheetView>
  </sheetViews>
  <sheetFormatPr defaultColWidth="9.00390625" defaultRowHeight="12.75"/>
  <cols>
    <col min="1" max="1" width="15.75390625" style="48" customWidth="1"/>
    <col min="2" max="2" width="26.25390625" style="48" customWidth="1"/>
    <col min="3" max="3" width="14.00390625" style="48" customWidth="1"/>
    <col min="4" max="4" width="12.625" style="48" customWidth="1"/>
    <col min="5" max="5" width="15.25390625" style="48" customWidth="1"/>
    <col min="6" max="6" width="8.375" style="49" customWidth="1"/>
    <col min="7" max="7" width="11.625" style="49" customWidth="1"/>
    <col min="8" max="8" width="11.625" style="50" customWidth="1"/>
    <col min="9" max="12" width="0" style="48" hidden="1" customWidth="1"/>
    <col min="13" max="253" width="9.125" style="48" customWidth="1"/>
  </cols>
  <sheetData>
    <row r="1" spans="1:11" ht="21" customHeight="1">
      <c r="A1" s="51" t="s">
        <v>86</v>
      </c>
      <c r="B1" s="51"/>
      <c r="C1" s="51"/>
      <c r="D1" s="51"/>
      <c r="E1" s="51"/>
      <c r="F1" s="51"/>
      <c r="G1" s="51"/>
      <c r="H1" s="51"/>
      <c r="J1" s="4" t="s">
        <v>1</v>
      </c>
      <c r="K1" s="48" t="s">
        <v>87</v>
      </c>
    </row>
    <row r="2" spans="1:11" ht="28.5" customHeight="1">
      <c r="A2" s="52" t="s">
        <v>88</v>
      </c>
      <c r="B2" s="52"/>
      <c r="C2" s="52"/>
      <c r="D2" s="52"/>
      <c r="E2" s="52"/>
      <c r="F2" s="52"/>
      <c r="G2" s="52"/>
      <c r="H2" s="53" t="s">
        <v>89</v>
      </c>
      <c r="J2" s="54">
        <v>32</v>
      </c>
      <c r="K2" s="55">
        <v>40</v>
      </c>
    </row>
    <row r="3" spans="1:10" ht="30" customHeight="1">
      <c r="A3" s="56" t="s">
        <v>90</v>
      </c>
      <c r="B3" s="56"/>
      <c r="C3" s="56"/>
      <c r="D3" s="56"/>
      <c r="E3" s="56"/>
      <c r="F3" s="56"/>
      <c r="G3" s="56"/>
      <c r="H3" s="57">
        <f>J3*J2</f>
        <v>29760</v>
      </c>
      <c r="J3" s="58">
        <v>930</v>
      </c>
    </row>
    <row r="4" spans="1:10" ht="30" customHeight="1">
      <c r="A4" s="56" t="s">
        <v>91</v>
      </c>
      <c r="B4" s="56"/>
      <c r="C4" s="56"/>
      <c r="D4" s="56"/>
      <c r="E4" s="56"/>
      <c r="F4" s="56"/>
      <c r="G4" s="56"/>
      <c r="H4" s="57">
        <f>J4*J2</f>
        <v>65600</v>
      </c>
      <c r="J4" s="59">
        <v>2050</v>
      </c>
    </row>
    <row r="5" spans="1:10" ht="38.25" customHeight="1">
      <c r="A5" s="56" t="s">
        <v>92</v>
      </c>
      <c r="B5" s="56"/>
      <c r="C5" s="56"/>
      <c r="D5" s="56"/>
      <c r="E5" s="56"/>
      <c r="F5" s="56"/>
      <c r="G5" s="56"/>
      <c r="H5" s="57">
        <f>J5*J2</f>
        <v>76800</v>
      </c>
      <c r="J5" s="59">
        <v>2400</v>
      </c>
    </row>
    <row r="6" spans="1:10" ht="14.25" customHeight="1">
      <c r="A6" s="56" t="s">
        <v>93</v>
      </c>
      <c r="B6" s="56"/>
      <c r="C6" s="56"/>
      <c r="D6" s="56"/>
      <c r="E6" s="56"/>
      <c r="F6" s="56"/>
      <c r="G6" s="56"/>
      <c r="H6" s="57">
        <f>J6*J2</f>
        <v>71040</v>
      </c>
      <c r="J6" s="59">
        <v>2220</v>
      </c>
    </row>
    <row r="7" spans="1:10" ht="14.25" customHeight="1">
      <c r="A7" s="56" t="s">
        <v>94</v>
      </c>
      <c r="B7" s="56"/>
      <c r="C7" s="56"/>
      <c r="D7" s="56"/>
      <c r="E7" s="56"/>
      <c r="F7" s="56"/>
      <c r="G7" s="56"/>
      <c r="H7" s="57">
        <f>J7*J2</f>
        <v>80000</v>
      </c>
      <c r="J7" s="59">
        <v>2500</v>
      </c>
    </row>
    <row r="8" spans="1:10" ht="27" customHeight="1">
      <c r="A8" s="56" t="s">
        <v>95</v>
      </c>
      <c r="B8" s="56"/>
      <c r="C8" s="56"/>
      <c r="D8" s="56"/>
      <c r="E8" s="56"/>
      <c r="F8" s="56"/>
      <c r="G8" s="56"/>
      <c r="H8" s="57">
        <f>J8*J2</f>
        <v>84800</v>
      </c>
      <c r="J8" s="59">
        <v>2650</v>
      </c>
    </row>
    <row r="9" spans="1:10" ht="30" customHeight="1">
      <c r="A9" s="56" t="s">
        <v>96</v>
      </c>
      <c r="B9" s="56"/>
      <c r="C9" s="56"/>
      <c r="D9" s="56"/>
      <c r="E9" s="56"/>
      <c r="F9" s="56"/>
      <c r="G9" s="56"/>
      <c r="H9" s="57">
        <f>J9*J2</f>
        <v>147200</v>
      </c>
      <c r="J9" s="59">
        <v>4600</v>
      </c>
    </row>
    <row r="10" spans="1:10" ht="30" customHeight="1">
      <c r="A10" s="56" t="s">
        <v>97</v>
      </c>
      <c r="B10" s="56"/>
      <c r="C10" s="56"/>
      <c r="D10" s="56"/>
      <c r="E10" s="56"/>
      <c r="F10" s="56"/>
      <c r="G10" s="56"/>
      <c r="H10" s="57">
        <f>J10*J2</f>
        <v>43200</v>
      </c>
      <c r="J10" s="59">
        <v>1350</v>
      </c>
    </row>
    <row r="11" spans="1:11" ht="16.5" customHeight="1">
      <c r="A11" s="56" t="s">
        <v>98</v>
      </c>
      <c r="B11" s="56"/>
      <c r="C11" s="56"/>
      <c r="D11" s="56"/>
      <c r="E11" s="56"/>
      <c r="F11" s="56"/>
      <c r="G11" s="56"/>
      <c r="H11" s="57">
        <f>K2*K11</f>
        <v>43600</v>
      </c>
      <c r="J11" s="60"/>
      <c r="K11" s="61">
        <v>1090</v>
      </c>
    </row>
    <row r="12" spans="1:11" ht="17.25" customHeight="1">
      <c r="A12" s="62" t="s">
        <v>99</v>
      </c>
      <c r="B12" s="62"/>
      <c r="C12" s="62"/>
      <c r="D12" s="62"/>
      <c r="E12" s="62"/>
      <c r="F12" s="62"/>
      <c r="G12" s="62"/>
      <c r="H12" s="57">
        <f>K12*K2</f>
        <v>4400</v>
      </c>
      <c r="J12" s="63"/>
      <c r="K12" s="61">
        <v>110</v>
      </c>
    </row>
    <row r="13" spans="1:11" ht="14.25" customHeight="1">
      <c r="A13" s="62" t="s">
        <v>100</v>
      </c>
      <c r="B13" s="62"/>
      <c r="C13" s="62"/>
      <c r="D13" s="62"/>
      <c r="E13" s="62"/>
      <c r="F13" s="62"/>
      <c r="G13" s="62"/>
      <c r="H13" s="57">
        <f>K13*K2</f>
        <v>1800</v>
      </c>
      <c r="J13" s="63"/>
      <c r="K13" s="61">
        <v>45</v>
      </c>
    </row>
    <row r="14" spans="1:11" ht="16.5" customHeight="1">
      <c r="A14" s="62" t="s">
        <v>101</v>
      </c>
      <c r="B14" s="62"/>
      <c r="C14" s="62"/>
      <c r="D14" s="62"/>
      <c r="E14" s="62"/>
      <c r="F14" s="62"/>
      <c r="G14" s="62"/>
      <c r="H14" s="57">
        <f>K14*K2</f>
        <v>1760</v>
      </c>
      <c r="J14" s="63"/>
      <c r="K14" s="61">
        <v>44</v>
      </c>
    </row>
    <row r="15" spans="1:11" ht="16.5" customHeight="1">
      <c r="A15" s="62" t="s">
        <v>102</v>
      </c>
      <c r="B15" s="62"/>
      <c r="C15" s="62"/>
      <c r="D15" s="62"/>
      <c r="E15" s="62"/>
      <c r="F15" s="62"/>
      <c r="G15" s="62"/>
      <c r="H15" s="57">
        <f>K15*K2</f>
        <v>800</v>
      </c>
      <c r="J15" s="63"/>
      <c r="K15" s="61">
        <v>20</v>
      </c>
    </row>
    <row r="16" spans="1:11" ht="16.5" customHeight="1">
      <c r="A16" s="62" t="s">
        <v>103</v>
      </c>
      <c r="B16" s="62"/>
      <c r="C16" s="62"/>
      <c r="D16" s="62"/>
      <c r="E16" s="62"/>
      <c r="F16" s="62"/>
      <c r="G16" s="62"/>
      <c r="H16" s="57">
        <f>K16*K2</f>
        <v>800</v>
      </c>
      <c r="J16" s="63"/>
      <c r="K16" s="61">
        <v>20</v>
      </c>
    </row>
    <row r="17" spans="1:11" ht="16.5" customHeight="1">
      <c r="A17" s="62" t="s">
        <v>104</v>
      </c>
      <c r="B17" s="62"/>
      <c r="C17" s="62"/>
      <c r="D17" s="62"/>
      <c r="E17" s="62"/>
      <c r="F17" s="62"/>
      <c r="G17" s="62"/>
      <c r="H17" s="57">
        <f>K17*K2</f>
        <v>3240</v>
      </c>
      <c r="J17" s="63"/>
      <c r="K17" s="61">
        <v>81</v>
      </c>
    </row>
    <row r="18" spans="1:11" ht="16.5" customHeight="1">
      <c r="A18" s="62" t="s">
        <v>105</v>
      </c>
      <c r="B18" s="62"/>
      <c r="C18" s="62"/>
      <c r="D18" s="62"/>
      <c r="E18" s="62"/>
      <c r="F18" s="62"/>
      <c r="G18" s="62"/>
      <c r="H18" s="57">
        <f>J18*J2</f>
        <v>896</v>
      </c>
      <c r="J18" s="63">
        <v>28</v>
      </c>
      <c r="K18" s="64"/>
    </row>
    <row r="19" spans="1:8" ht="28.5" customHeight="1">
      <c r="A19" s="65" t="s">
        <v>106</v>
      </c>
      <c r="B19" s="65"/>
      <c r="C19" s="65"/>
      <c r="D19" s="65"/>
      <c r="E19" s="65"/>
      <c r="F19" s="65"/>
      <c r="G19" s="65"/>
      <c r="H19" s="65"/>
    </row>
    <row r="20" spans="1:11" ht="16.5" customHeight="1">
      <c r="A20" s="62" t="s">
        <v>107</v>
      </c>
      <c r="B20" s="62"/>
      <c r="C20" s="62"/>
      <c r="D20" s="62"/>
      <c r="E20" s="62"/>
      <c r="F20" s="62"/>
      <c r="G20" s="62"/>
      <c r="H20" s="57">
        <f>K20*J2</f>
        <v>768</v>
      </c>
      <c r="J20" s="63"/>
      <c r="K20" s="61">
        <v>24</v>
      </c>
    </row>
    <row r="21" spans="1:11" ht="16.5" customHeight="1">
      <c r="A21" s="62" t="s">
        <v>108</v>
      </c>
      <c r="B21" s="62"/>
      <c r="C21" s="62"/>
      <c r="D21" s="62"/>
      <c r="E21" s="62"/>
      <c r="F21" s="62"/>
      <c r="G21" s="62"/>
      <c r="H21" s="57">
        <f>K21*K2</f>
        <v>1480</v>
      </c>
      <c r="J21" s="66">
        <f>K21*K3</f>
        <v>0</v>
      </c>
      <c r="K21" s="61">
        <v>37</v>
      </c>
    </row>
    <row r="22" spans="1:11" ht="16.5" customHeight="1">
      <c r="A22" s="67" t="s">
        <v>109</v>
      </c>
      <c r="B22" s="67"/>
      <c r="C22" s="67"/>
      <c r="D22" s="67"/>
      <c r="E22" s="67"/>
      <c r="F22" s="67"/>
      <c r="G22" s="67"/>
      <c r="H22" s="57">
        <f>K22*K2</f>
        <v>1600</v>
      </c>
      <c r="J22" s="63">
        <f>K22*K4</f>
        <v>0</v>
      </c>
      <c r="K22" s="61">
        <v>40</v>
      </c>
    </row>
    <row r="23" spans="1:11" ht="16.5" customHeight="1">
      <c r="A23" s="62" t="s">
        <v>110</v>
      </c>
      <c r="B23" s="62"/>
      <c r="C23" s="62"/>
      <c r="D23" s="62"/>
      <c r="E23" s="62"/>
      <c r="F23" s="62"/>
      <c r="G23" s="62"/>
      <c r="H23" s="57">
        <f>K23*K2</f>
        <v>2280</v>
      </c>
      <c r="J23" s="63">
        <f>K23*K5</f>
        <v>0</v>
      </c>
      <c r="K23" s="61">
        <v>57</v>
      </c>
    </row>
    <row r="24" spans="1:11" ht="16.5" customHeight="1">
      <c r="A24" s="62" t="s">
        <v>111</v>
      </c>
      <c r="B24" s="62"/>
      <c r="C24" s="62"/>
      <c r="D24" s="62"/>
      <c r="E24" s="62"/>
      <c r="F24" s="62"/>
      <c r="G24" s="62"/>
      <c r="H24" s="57">
        <f>K24*K2</f>
        <v>2400</v>
      </c>
      <c r="J24" s="63">
        <f>K24*K6</f>
        <v>0</v>
      </c>
      <c r="K24" s="61">
        <v>60</v>
      </c>
    </row>
    <row r="25" spans="1:11" ht="16.5" customHeight="1">
      <c r="A25" s="62" t="s">
        <v>112</v>
      </c>
      <c r="B25" s="62"/>
      <c r="C25" s="62"/>
      <c r="D25" s="62"/>
      <c r="E25" s="62"/>
      <c r="F25" s="62"/>
      <c r="G25" s="62"/>
      <c r="H25" s="57">
        <f>K2</f>
        <v>40</v>
      </c>
      <c r="J25" s="63">
        <f>K25*K7</f>
        <v>0</v>
      </c>
      <c r="K25" s="61">
        <v>10</v>
      </c>
    </row>
    <row r="26" spans="1:10" ht="16.5" customHeight="1">
      <c r="A26" s="62" t="s">
        <v>113</v>
      </c>
      <c r="B26" s="62"/>
      <c r="C26" s="62"/>
      <c r="D26" s="62"/>
      <c r="E26" s="62"/>
      <c r="F26" s="62"/>
      <c r="G26" s="62"/>
      <c r="H26" s="57">
        <f>J26*J2</f>
        <v>84.8</v>
      </c>
      <c r="J26" s="58">
        <v>2.65</v>
      </c>
    </row>
    <row r="27" spans="1:10" ht="16.5" customHeight="1">
      <c r="A27" s="62" t="s">
        <v>114</v>
      </c>
      <c r="B27" s="62"/>
      <c r="C27" s="62"/>
      <c r="D27" s="62"/>
      <c r="E27" s="62"/>
      <c r="F27" s="62"/>
      <c r="G27" s="62"/>
      <c r="H27" s="57">
        <f>J27*J2</f>
        <v>118.4</v>
      </c>
      <c r="J27" s="58">
        <v>3.7</v>
      </c>
    </row>
    <row r="28" spans="1:10" ht="30" customHeight="1">
      <c r="A28" s="62" t="s">
        <v>115</v>
      </c>
      <c r="B28" s="62"/>
      <c r="C28" s="62"/>
      <c r="D28" s="62"/>
      <c r="E28" s="62"/>
      <c r="F28" s="62"/>
      <c r="G28" s="62"/>
      <c r="H28" s="57">
        <f>J28*J2</f>
        <v>131.2</v>
      </c>
      <c r="J28" s="68">
        <v>4.1</v>
      </c>
    </row>
    <row r="29" spans="1:10" ht="16.5" customHeight="1">
      <c r="A29" s="62" t="s">
        <v>116</v>
      </c>
      <c r="B29" s="62"/>
      <c r="C29" s="62"/>
      <c r="D29" s="62"/>
      <c r="E29" s="62"/>
      <c r="F29" s="62"/>
      <c r="G29" s="62"/>
      <c r="H29" s="57">
        <f>J29*J2</f>
        <v>57.6</v>
      </c>
      <c r="J29" s="58">
        <v>1.8</v>
      </c>
    </row>
    <row r="30" spans="1:10" ht="16.5" customHeight="1">
      <c r="A30" s="62" t="s">
        <v>117</v>
      </c>
      <c r="B30" s="62"/>
      <c r="C30" s="62"/>
      <c r="D30" s="62"/>
      <c r="E30" s="62"/>
      <c r="F30" s="62"/>
      <c r="G30" s="62"/>
      <c r="H30" s="57">
        <f>J30*J2</f>
        <v>80</v>
      </c>
      <c r="J30" s="58">
        <v>2.5</v>
      </c>
    </row>
    <row r="31" spans="1:10" ht="16.5" customHeight="1">
      <c r="A31" s="62" t="s">
        <v>118</v>
      </c>
      <c r="B31" s="62"/>
      <c r="C31" s="62"/>
      <c r="D31" s="62"/>
      <c r="E31" s="62"/>
      <c r="F31" s="62"/>
      <c r="G31" s="62"/>
      <c r="H31" s="57">
        <f>J31*J2</f>
        <v>73.6</v>
      </c>
      <c r="J31" s="58">
        <v>2.3</v>
      </c>
    </row>
    <row r="32" spans="1:8" ht="15.75" customHeight="1">
      <c r="A32" s="69" t="s">
        <v>119</v>
      </c>
      <c r="B32" s="69"/>
      <c r="C32" s="69"/>
      <c r="D32" s="69"/>
      <c r="E32" s="69"/>
      <c r="F32" s="69"/>
      <c r="G32" s="69"/>
      <c r="H32" s="69"/>
    </row>
    <row r="33" spans="1:10" ht="14.25" customHeight="1">
      <c r="A33" s="62" t="s">
        <v>120</v>
      </c>
      <c r="B33" s="62"/>
      <c r="C33" s="62"/>
      <c r="D33" s="62"/>
      <c r="E33" s="62"/>
      <c r="F33" s="62"/>
      <c r="G33" s="62"/>
      <c r="H33" s="57">
        <f>J33*J2</f>
        <v>5920</v>
      </c>
      <c r="J33" s="58">
        <v>185</v>
      </c>
    </row>
    <row r="34" spans="1:10" ht="16.5" customHeight="1">
      <c r="A34" s="62" t="s">
        <v>121</v>
      </c>
      <c r="B34" s="62"/>
      <c r="C34" s="62"/>
      <c r="D34" s="62"/>
      <c r="E34" s="62"/>
      <c r="F34" s="62"/>
      <c r="G34" s="62"/>
      <c r="H34" s="57">
        <f>J34*J2</f>
        <v>11200</v>
      </c>
      <c r="J34" s="58">
        <v>350</v>
      </c>
    </row>
    <row r="35" spans="1:10" ht="16.5" customHeight="1">
      <c r="A35" s="62" t="s">
        <v>122</v>
      </c>
      <c r="B35" s="62"/>
      <c r="C35" s="62"/>
      <c r="D35" s="62"/>
      <c r="E35" s="62"/>
      <c r="F35" s="62"/>
      <c r="G35" s="62"/>
      <c r="H35" s="57">
        <f>J35*J2</f>
        <v>13760</v>
      </c>
      <c r="J35" s="58">
        <v>430</v>
      </c>
    </row>
    <row r="36" spans="1:10" ht="16.5" customHeight="1">
      <c r="A36" s="62" t="s">
        <v>123</v>
      </c>
      <c r="B36" s="62"/>
      <c r="C36" s="62"/>
      <c r="D36" s="62"/>
      <c r="E36" s="62"/>
      <c r="F36" s="62"/>
      <c r="G36" s="62"/>
      <c r="H36" s="57">
        <f>J36*J2</f>
        <v>13760</v>
      </c>
      <c r="J36" s="58">
        <v>430</v>
      </c>
    </row>
    <row r="37" spans="1:10" ht="16.5" customHeight="1">
      <c r="A37" s="62" t="s">
        <v>124</v>
      </c>
      <c r="B37" s="62"/>
      <c r="C37" s="62"/>
      <c r="D37" s="62"/>
      <c r="E37" s="62"/>
      <c r="F37" s="62"/>
      <c r="G37" s="62"/>
      <c r="H37" s="57">
        <f>J37*J2</f>
        <v>13760</v>
      </c>
      <c r="J37" s="58">
        <v>430</v>
      </c>
    </row>
    <row r="38" spans="1:10" ht="16.5" customHeight="1">
      <c r="A38" s="62" t="s">
        <v>125</v>
      </c>
      <c r="B38" s="62"/>
      <c r="C38" s="62"/>
      <c r="D38" s="62"/>
      <c r="E38" s="62"/>
      <c r="F38" s="62"/>
      <c r="G38" s="62"/>
      <c r="H38" s="57">
        <f>J38*J2</f>
        <v>2336</v>
      </c>
      <c r="J38" s="58">
        <v>73</v>
      </c>
    </row>
    <row r="39" spans="1:10" ht="16.5" customHeight="1">
      <c r="A39" s="62" t="s">
        <v>126</v>
      </c>
      <c r="B39" s="62"/>
      <c r="C39" s="62"/>
      <c r="D39" s="62"/>
      <c r="E39" s="62"/>
      <c r="F39" s="62"/>
      <c r="G39" s="62"/>
      <c r="H39" s="57">
        <f>J39*J2</f>
        <v>2528</v>
      </c>
      <c r="J39" s="58">
        <v>79</v>
      </c>
    </row>
    <row r="40" spans="1:10" ht="16.5" customHeight="1">
      <c r="A40" s="62" t="s">
        <v>127</v>
      </c>
      <c r="B40" s="62"/>
      <c r="C40" s="62"/>
      <c r="D40" s="62"/>
      <c r="E40" s="62"/>
      <c r="F40" s="62"/>
      <c r="G40" s="62"/>
      <c r="H40" s="57">
        <f>J40*J2</f>
        <v>2592</v>
      </c>
      <c r="J40" s="58">
        <v>81</v>
      </c>
    </row>
    <row r="41" spans="1:10" ht="16.5" customHeight="1">
      <c r="A41" s="62" t="s">
        <v>128</v>
      </c>
      <c r="B41" s="62"/>
      <c r="C41" s="62"/>
      <c r="D41" s="62"/>
      <c r="E41" s="62"/>
      <c r="F41" s="62"/>
      <c r="G41" s="62"/>
      <c r="H41" s="57">
        <f>J41*J2</f>
        <v>6400</v>
      </c>
      <c r="J41" s="70">
        <v>200</v>
      </c>
    </row>
    <row r="42" spans="1:10" ht="16.5" customHeight="1">
      <c r="A42" s="62" t="s">
        <v>129</v>
      </c>
      <c r="B42" s="62"/>
      <c r="C42" s="62"/>
      <c r="D42" s="62"/>
      <c r="E42" s="62"/>
      <c r="F42" s="62"/>
      <c r="G42" s="62"/>
      <c r="H42" s="57">
        <f>J42*J2</f>
        <v>8416</v>
      </c>
      <c r="J42" s="70">
        <v>263</v>
      </c>
    </row>
    <row r="43" spans="1:10" ht="16.5" customHeight="1">
      <c r="A43" s="62" t="s">
        <v>130</v>
      </c>
      <c r="B43" s="62"/>
      <c r="C43" s="62"/>
      <c r="D43" s="62"/>
      <c r="E43" s="62"/>
      <c r="F43" s="62"/>
      <c r="G43" s="62"/>
      <c r="H43" s="57">
        <f>J43*J2</f>
        <v>10880</v>
      </c>
      <c r="J43" s="70">
        <v>340</v>
      </c>
    </row>
    <row r="44" spans="1:10" ht="16.5" customHeight="1">
      <c r="A44" s="62" t="s">
        <v>131</v>
      </c>
      <c r="B44" s="62"/>
      <c r="C44" s="62"/>
      <c r="D44" s="62"/>
      <c r="E44" s="62"/>
      <c r="F44" s="62"/>
      <c r="G44" s="62"/>
      <c r="H44" s="57">
        <f>J44*J2</f>
        <v>7680</v>
      </c>
      <c r="J44" s="71">
        <v>240</v>
      </c>
    </row>
    <row r="45" spans="1:10" ht="16.5" customHeight="1">
      <c r="A45" s="62" t="s">
        <v>132</v>
      </c>
      <c r="B45" s="62"/>
      <c r="C45" s="62"/>
      <c r="D45" s="62"/>
      <c r="E45" s="62"/>
      <c r="F45" s="62"/>
      <c r="G45" s="62"/>
      <c r="H45" s="57">
        <f>J45*J2</f>
        <v>5280</v>
      </c>
      <c r="J45" s="58">
        <v>165</v>
      </c>
    </row>
    <row r="46" spans="1:10" ht="16.5" customHeight="1">
      <c r="A46" s="62" t="s">
        <v>133</v>
      </c>
      <c r="B46" s="62"/>
      <c r="C46" s="62"/>
      <c r="D46" s="62"/>
      <c r="E46" s="62"/>
      <c r="F46" s="62"/>
      <c r="G46" s="62"/>
      <c r="H46" s="57">
        <f>J46*J2</f>
        <v>864</v>
      </c>
      <c r="J46" s="58">
        <v>27</v>
      </c>
    </row>
    <row r="47" spans="1:10" ht="16.5" customHeight="1">
      <c r="A47" s="67" t="s">
        <v>134</v>
      </c>
      <c r="B47" s="67"/>
      <c r="C47" s="67"/>
      <c r="D47" s="67"/>
      <c r="E47" s="67"/>
      <c r="F47" s="67"/>
      <c r="G47" s="67"/>
      <c r="H47" s="57">
        <f>J47*J2</f>
        <v>4160</v>
      </c>
      <c r="J47" s="58">
        <v>130</v>
      </c>
    </row>
    <row r="48" spans="1:10" ht="16.5" customHeight="1">
      <c r="A48" s="67" t="s">
        <v>135</v>
      </c>
      <c r="B48" s="67"/>
      <c r="C48" s="67"/>
      <c r="D48" s="67"/>
      <c r="E48" s="67"/>
      <c r="F48" s="67"/>
      <c r="G48" s="67"/>
      <c r="H48" s="57">
        <f>J48*J2</f>
        <v>6400</v>
      </c>
      <c r="J48" s="58">
        <v>200</v>
      </c>
    </row>
    <row r="49" spans="1:8" ht="14.25" customHeight="1">
      <c r="A49" s="65" t="s">
        <v>136</v>
      </c>
      <c r="B49" s="65"/>
      <c r="C49" s="65"/>
      <c r="D49" s="65"/>
      <c r="E49" s="65"/>
      <c r="F49" s="65"/>
      <c r="G49" s="65"/>
      <c r="H49" s="65"/>
    </row>
    <row r="50" spans="1:8" ht="14.25" customHeight="1">
      <c r="A50" s="56" t="s">
        <v>58</v>
      </c>
      <c r="B50" s="56"/>
      <c r="C50" s="72" t="s">
        <v>137</v>
      </c>
      <c r="D50" s="72" t="s">
        <v>138</v>
      </c>
      <c r="E50" s="56" t="s">
        <v>139</v>
      </c>
      <c r="F50" s="73" t="s">
        <v>89</v>
      </c>
      <c r="G50" s="73"/>
      <c r="H50" s="74"/>
    </row>
    <row r="51" spans="1:8" ht="12.75">
      <c r="A51" s="56"/>
      <c r="B51" s="56"/>
      <c r="C51" s="72"/>
      <c r="D51" s="72"/>
      <c r="E51" s="56"/>
      <c r="F51" s="73" t="s">
        <v>140</v>
      </c>
      <c r="G51" s="73" t="s">
        <v>141</v>
      </c>
      <c r="H51" s="74"/>
    </row>
    <row r="52" spans="1:11" ht="14.25" customHeight="1">
      <c r="A52" s="62" t="s">
        <v>142</v>
      </c>
      <c r="B52" s="62"/>
      <c r="C52" s="62" t="s">
        <v>143</v>
      </c>
      <c r="D52" s="75">
        <v>135</v>
      </c>
      <c r="E52" s="75">
        <v>100</v>
      </c>
      <c r="F52" s="57">
        <f>J52*K2</f>
        <v>1760</v>
      </c>
      <c r="G52" s="57">
        <f>K52*K2</f>
        <v>3520</v>
      </c>
      <c r="H52" s="74"/>
      <c r="J52" s="76">
        <v>44</v>
      </c>
      <c r="K52" s="76">
        <v>88</v>
      </c>
    </row>
    <row r="53" spans="1:11" ht="14.25" customHeight="1">
      <c r="A53" s="62" t="s">
        <v>144</v>
      </c>
      <c r="B53" s="62"/>
      <c r="C53" s="62" t="s">
        <v>143</v>
      </c>
      <c r="D53" s="75">
        <v>115</v>
      </c>
      <c r="E53" s="75">
        <v>100</v>
      </c>
      <c r="F53" s="57">
        <f>J53*K2</f>
        <v>1680</v>
      </c>
      <c r="G53" s="57">
        <f>K53*K2</f>
        <v>3360</v>
      </c>
      <c r="H53" s="74"/>
      <c r="J53" s="76">
        <v>42</v>
      </c>
      <c r="K53" s="76">
        <v>84</v>
      </c>
    </row>
    <row r="54" spans="1:11" ht="14.25" customHeight="1">
      <c r="A54" s="62" t="s">
        <v>145</v>
      </c>
      <c r="B54" s="62"/>
      <c r="C54" s="62" t="s">
        <v>143</v>
      </c>
      <c r="D54" s="75">
        <v>150</v>
      </c>
      <c r="E54" s="75">
        <v>100</v>
      </c>
      <c r="F54" s="57">
        <f>J54*K2</f>
        <v>1920</v>
      </c>
      <c r="G54" s="57">
        <f>K54*K2</f>
        <v>3840</v>
      </c>
      <c r="H54" s="74"/>
      <c r="J54" s="76">
        <v>48</v>
      </c>
      <c r="K54" s="76">
        <v>96</v>
      </c>
    </row>
    <row r="55" spans="1:11" ht="14.25" customHeight="1">
      <c r="A55" s="62" t="s">
        <v>146</v>
      </c>
      <c r="B55" s="62"/>
      <c r="C55" s="62" t="s">
        <v>147</v>
      </c>
      <c r="D55" s="75">
        <v>178</v>
      </c>
      <c r="E55" s="75">
        <v>50</v>
      </c>
      <c r="F55" s="57">
        <f>J55*K2</f>
        <v>6600</v>
      </c>
      <c r="G55" s="57">
        <f>K55*K2</f>
        <v>13200</v>
      </c>
      <c r="H55" s="74"/>
      <c r="J55" s="76">
        <v>165</v>
      </c>
      <c r="K55" s="76">
        <v>330</v>
      </c>
    </row>
    <row r="56" spans="1:11" ht="15" customHeight="1">
      <c r="A56" s="62" t="s">
        <v>148</v>
      </c>
      <c r="B56" s="62"/>
      <c r="C56" s="62" t="s">
        <v>147</v>
      </c>
      <c r="D56" s="75" t="s">
        <v>149</v>
      </c>
      <c r="E56" s="75" t="s">
        <v>150</v>
      </c>
      <c r="F56" s="57">
        <f>J56*K2</f>
        <v>9040</v>
      </c>
      <c r="G56" s="57"/>
      <c r="H56" s="74"/>
      <c r="J56" s="76">
        <v>226</v>
      </c>
      <c r="K56" s="76"/>
    </row>
    <row r="57" spans="1:11" ht="15" customHeight="1">
      <c r="A57" s="62" t="s">
        <v>148</v>
      </c>
      <c r="B57" s="62"/>
      <c r="C57" s="62" t="s">
        <v>147</v>
      </c>
      <c r="D57" s="75" t="s">
        <v>149</v>
      </c>
      <c r="E57" s="75" t="s">
        <v>151</v>
      </c>
      <c r="F57" s="57">
        <f>J57*K2</f>
        <v>1040</v>
      </c>
      <c r="G57" s="57"/>
      <c r="H57" s="74"/>
      <c r="J57" s="77">
        <v>26</v>
      </c>
      <c r="K57" s="77"/>
    </row>
    <row r="58" spans="1:11" ht="26.25" customHeight="1">
      <c r="A58" s="62" t="s">
        <v>152</v>
      </c>
      <c r="B58" s="62"/>
      <c r="C58" s="62" t="s">
        <v>153</v>
      </c>
      <c r="D58" s="75">
        <v>135</v>
      </c>
      <c r="E58" s="75">
        <v>100</v>
      </c>
      <c r="F58" s="57">
        <f>J58*K2</f>
        <v>1760</v>
      </c>
      <c r="G58" s="57">
        <f>K58*K2</f>
        <v>3520</v>
      </c>
      <c r="H58" s="74"/>
      <c r="J58" s="76">
        <v>44</v>
      </c>
      <c r="K58" s="76">
        <v>88</v>
      </c>
    </row>
    <row r="59" spans="1:11" ht="26.25" customHeight="1">
      <c r="A59" s="62" t="s">
        <v>154</v>
      </c>
      <c r="B59" s="62"/>
      <c r="C59" s="62" t="s">
        <v>153</v>
      </c>
      <c r="D59" s="75">
        <v>135</v>
      </c>
      <c r="E59" s="75">
        <v>100</v>
      </c>
      <c r="F59" s="57">
        <f>J59*K2</f>
        <v>1800</v>
      </c>
      <c r="G59" s="57">
        <f>K59*K2</f>
        <v>3600</v>
      </c>
      <c r="H59" s="74"/>
      <c r="J59" s="76">
        <v>45</v>
      </c>
      <c r="K59" s="76">
        <v>90</v>
      </c>
    </row>
    <row r="60" spans="1:11" ht="26.25" customHeight="1">
      <c r="A60" s="62" t="s">
        <v>155</v>
      </c>
      <c r="B60" s="62"/>
      <c r="C60" s="62" t="s">
        <v>153</v>
      </c>
      <c r="D60" s="75">
        <v>115</v>
      </c>
      <c r="E60" s="75">
        <v>100</v>
      </c>
      <c r="F60" s="57">
        <f>J60*K2</f>
        <v>1640</v>
      </c>
      <c r="G60" s="57">
        <f>K60*K2</f>
        <v>3280</v>
      </c>
      <c r="H60" s="74"/>
      <c r="J60" s="76">
        <v>41</v>
      </c>
      <c r="K60" s="76">
        <v>82</v>
      </c>
    </row>
    <row r="61" spans="1:11" ht="26.25" customHeight="1">
      <c r="A61" s="62" t="s">
        <v>156</v>
      </c>
      <c r="B61" s="62"/>
      <c r="C61" s="62" t="s">
        <v>153</v>
      </c>
      <c r="D61" s="75">
        <v>115</v>
      </c>
      <c r="E61" s="75">
        <v>100</v>
      </c>
      <c r="F61" s="57">
        <f>J61*K2</f>
        <v>1680</v>
      </c>
      <c r="G61" s="57">
        <f>K61*K2</f>
        <v>3360</v>
      </c>
      <c r="H61" s="74"/>
      <c r="J61" s="76">
        <v>42</v>
      </c>
      <c r="K61" s="76">
        <v>84</v>
      </c>
    </row>
    <row r="62" spans="1:11" ht="26.25" customHeight="1">
      <c r="A62" s="62" t="s">
        <v>157</v>
      </c>
      <c r="B62" s="62"/>
      <c r="C62" s="62" t="s">
        <v>153</v>
      </c>
      <c r="D62" s="75">
        <v>150</v>
      </c>
      <c r="E62" s="75">
        <v>100</v>
      </c>
      <c r="F62" s="57">
        <f>J62*K2</f>
        <v>1920</v>
      </c>
      <c r="G62" s="57">
        <f>K62*K2</f>
        <v>3840</v>
      </c>
      <c r="H62" s="74"/>
      <c r="J62" s="76">
        <v>48</v>
      </c>
      <c r="K62" s="76">
        <v>96</v>
      </c>
    </row>
    <row r="63" spans="1:11" ht="39" customHeight="1">
      <c r="A63" s="62" t="s">
        <v>158</v>
      </c>
      <c r="B63" s="62"/>
      <c r="C63" s="62" t="s">
        <v>159</v>
      </c>
      <c r="D63" s="75">
        <v>200</v>
      </c>
      <c r="E63" s="75">
        <v>50</v>
      </c>
      <c r="F63" s="57">
        <f>J63*K2</f>
        <v>4400</v>
      </c>
      <c r="G63" s="57" t="s">
        <v>160</v>
      </c>
      <c r="H63" s="74"/>
      <c r="J63" s="76">
        <v>110</v>
      </c>
      <c r="K63" s="76"/>
    </row>
    <row r="64" spans="1:11" ht="39" customHeight="1">
      <c r="A64" s="62" t="s">
        <v>161</v>
      </c>
      <c r="B64" s="62"/>
      <c r="C64" s="62" t="s">
        <v>162</v>
      </c>
      <c r="D64" s="75">
        <v>200</v>
      </c>
      <c r="E64" s="75">
        <v>50</v>
      </c>
      <c r="F64" s="57">
        <f>J64*K2</f>
        <v>4400</v>
      </c>
      <c r="G64" s="57" t="s">
        <v>160</v>
      </c>
      <c r="H64" s="74"/>
      <c r="J64" s="76">
        <v>110</v>
      </c>
      <c r="K64" s="76"/>
    </row>
    <row r="65" spans="1:11" ht="26.25" customHeight="1">
      <c r="A65" s="62" t="s">
        <v>163</v>
      </c>
      <c r="B65" s="62"/>
      <c r="C65" s="62" t="s">
        <v>153</v>
      </c>
      <c r="D65" s="75" t="s">
        <v>149</v>
      </c>
      <c r="E65" s="75">
        <v>50</v>
      </c>
      <c r="F65" s="57" t="s">
        <v>160</v>
      </c>
      <c r="G65" s="57">
        <f>K65*J2</f>
        <v>2496</v>
      </c>
      <c r="H65" s="74"/>
      <c r="J65" s="76"/>
      <c r="K65" s="76">
        <v>78</v>
      </c>
    </row>
  </sheetData>
  <sheetProtection selectLockedCells="1" selectUnlockedCells="1"/>
  <mergeCells count="72">
    <mergeCell ref="A1:H1"/>
    <mergeCell ref="A2:G2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19:H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H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46:G46"/>
    <mergeCell ref="A47:G47"/>
    <mergeCell ref="A48:G48"/>
    <mergeCell ref="A49:H49"/>
    <mergeCell ref="A50:B51"/>
    <mergeCell ref="C50:C51"/>
    <mergeCell ref="D50:D51"/>
    <mergeCell ref="E50:E51"/>
    <mergeCell ref="F50:G50"/>
    <mergeCell ref="A52:B52"/>
    <mergeCell ref="A53:B53"/>
    <mergeCell ref="A54:B54"/>
    <mergeCell ref="A55:B55"/>
    <mergeCell ref="A56:B56"/>
    <mergeCell ref="F56:G56"/>
    <mergeCell ref="J56:K56"/>
    <mergeCell ref="A57:B57"/>
    <mergeCell ref="F57:G57"/>
    <mergeCell ref="J57:K57"/>
    <mergeCell ref="A58:B58"/>
    <mergeCell ref="A59:B59"/>
    <mergeCell ref="A60:B60"/>
    <mergeCell ref="A61:B61"/>
    <mergeCell ref="A62:B62"/>
    <mergeCell ref="A63:B63"/>
    <mergeCell ref="A64:B64"/>
    <mergeCell ref="A65:B6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125" style="78" customWidth="1"/>
    <col min="2" max="2" width="33.875" style="78" customWidth="1"/>
    <col min="3" max="3" width="8.625" style="78" customWidth="1"/>
    <col min="4" max="4" width="9.00390625" style="79" customWidth="1"/>
    <col min="5" max="5" width="6.875" style="79" customWidth="1"/>
    <col min="6" max="6" width="2.75390625" style="79" customWidth="1"/>
    <col min="7" max="7" width="8.625" style="79" customWidth="1"/>
    <col min="8" max="8" width="11.375" style="79" customWidth="1"/>
    <col min="9" max="9" width="9.125" style="78" customWidth="1"/>
    <col min="10" max="10" width="0" style="78" hidden="1" customWidth="1"/>
    <col min="11" max="12" width="0" style="80" hidden="1" customWidth="1"/>
    <col min="13" max="14" width="0" style="78" hidden="1" customWidth="1"/>
    <col min="15" max="16384" width="9.125" style="78" customWidth="1"/>
  </cols>
  <sheetData>
    <row r="1" spans="1:11" ht="14.25" customHeight="1">
      <c r="A1" s="81" t="s">
        <v>164</v>
      </c>
      <c r="B1" s="81"/>
      <c r="C1" s="81"/>
      <c r="D1" s="81"/>
      <c r="E1" s="81"/>
      <c r="F1" s="81"/>
      <c r="G1" s="81"/>
      <c r="H1" s="81"/>
      <c r="K1" s="82" t="s">
        <v>1</v>
      </c>
    </row>
    <row r="2" spans="1:11" ht="25.5" customHeight="1">
      <c r="A2" s="83" t="s">
        <v>165</v>
      </c>
      <c r="B2" s="83"/>
      <c r="C2" s="83"/>
      <c r="D2" s="83"/>
      <c r="E2" s="83"/>
      <c r="F2" s="83"/>
      <c r="G2" s="83"/>
      <c r="H2" s="83"/>
      <c r="K2" s="82">
        <v>32</v>
      </c>
    </row>
    <row r="3" spans="1:8" ht="13.5" customHeight="1">
      <c r="A3" s="84" t="s">
        <v>166</v>
      </c>
      <c r="B3" s="84"/>
      <c r="C3" s="85" t="s">
        <v>167</v>
      </c>
      <c r="D3" s="86" t="s">
        <v>168</v>
      </c>
      <c r="E3" s="86"/>
      <c r="F3" s="86"/>
      <c r="G3" s="86"/>
      <c r="H3" s="86"/>
    </row>
    <row r="4" spans="1:8" ht="13.5" customHeight="1">
      <c r="A4" s="84"/>
      <c r="B4" s="84"/>
      <c r="C4" s="85"/>
      <c r="D4" s="87" t="s">
        <v>169</v>
      </c>
      <c r="E4" s="87"/>
      <c r="F4" s="87"/>
      <c r="G4" s="87" t="s">
        <v>170</v>
      </c>
      <c r="H4" s="87"/>
    </row>
    <row r="5" spans="1:8" ht="16.5" customHeight="1">
      <c r="A5" s="45" t="s">
        <v>171</v>
      </c>
      <c r="B5" s="45"/>
      <c r="C5" s="45"/>
      <c r="D5" s="45"/>
      <c r="E5" s="45"/>
      <c r="F5" s="45"/>
      <c r="G5" s="45"/>
      <c r="H5" s="45"/>
    </row>
    <row r="6" spans="1:12" ht="23.25" customHeight="1">
      <c r="A6" s="88" t="s">
        <v>172</v>
      </c>
      <c r="B6" s="88"/>
      <c r="C6" s="89" t="s">
        <v>141</v>
      </c>
      <c r="D6" s="90" t="s">
        <v>173</v>
      </c>
      <c r="E6" s="90"/>
      <c r="F6" s="90"/>
      <c r="G6" s="90">
        <f>L6*K2</f>
        <v>3840</v>
      </c>
      <c r="H6" s="90"/>
      <c r="K6" s="91"/>
      <c r="L6" s="91">
        <v>120</v>
      </c>
    </row>
    <row r="7" spans="1:8" ht="18.75" customHeight="1">
      <c r="A7" s="17" t="s">
        <v>174</v>
      </c>
      <c r="B7" s="17"/>
      <c r="C7" s="17"/>
      <c r="D7" s="17"/>
      <c r="E7" s="17"/>
      <c r="F7" s="17"/>
      <c r="G7" s="17"/>
      <c r="H7" s="17"/>
    </row>
    <row r="8" spans="1:8" ht="18.75" customHeight="1">
      <c r="A8" s="84" t="s">
        <v>58</v>
      </c>
      <c r="B8" s="84"/>
      <c r="C8" s="85" t="s">
        <v>167</v>
      </c>
      <c r="D8" s="86" t="s">
        <v>168</v>
      </c>
      <c r="E8" s="86"/>
      <c r="F8" s="86"/>
      <c r="G8" s="86"/>
      <c r="H8" s="86"/>
    </row>
    <row r="9" spans="1:8" ht="22.5" customHeight="1">
      <c r="A9" s="84"/>
      <c r="B9" s="84"/>
      <c r="C9" s="85"/>
      <c r="D9" s="87" t="s">
        <v>175</v>
      </c>
      <c r="E9" s="87" t="s">
        <v>176</v>
      </c>
      <c r="F9" s="87"/>
      <c r="G9" s="87"/>
      <c r="H9" s="87" t="s">
        <v>177</v>
      </c>
    </row>
    <row r="10" spans="1:13" ht="22.5" customHeight="1">
      <c r="A10" s="88" t="s">
        <v>178</v>
      </c>
      <c r="B10" s="88"/>
      <c r="C10" s="89" t="s">
        <v>179</v>
      </c>
      <c r="D10" s="90" t="s">
        <v>173</v>
      </c>
      <c r="E10" s="90">
        <f>L10*K2</f>
        <v>480</v>
      </c>
      <c r="F10" s="90"/>
      <c r="G10" s="90"/>
      <c r="H10" s="90">
        <f>M10*K2</f>
        <v>1696</v>
      </c>
      <c r="K10" s="91"/>
      <c r="L10" s="91">
        <v>15</v>
      </c>
      <c r="M10" s="91">
        <v>53</v>
      </c>
    </row>
    <row r="11" spans="1:13" ht="23.25" customHeight="1">
      <c r="A11" s="88" t="s">
        <v>180</v>
      </c>
      <c r="B11" s="88"/>
      <c r="C11" s="89" t="s">
        <v>179</v>
      </c>
      <c r="D11" s="90">
        <f>K11*K2</f>
        <v>448</v>
      </c>
      <c r="E11" s="90" t="s">
        <v>173</v>
      </c>
      <c r="F11" s="90"/>
      <c r="G11" s="90"/>
      <c r="H11" s="90">
        <f>M11*K2</f>
        <v>3264</v>
      </c>
      <c r="K11" s="91">
        <v>14</v>
      </c>
      <c r="L11" s="91"/>
      <c r="M11" s="91">
        <v>102</v>
      </c>
    </row>
    <row r="12" spans="1:8" ht="22.5" customHeight="1">
      <c r="A12" s="17" t="s">
        <v>181</v>
      </c>
      <c r="B12" s="17"/>
      <c r="C12" s="17"/>
      <c r="D12" s="17"/>
      <c r="E12" s="17"/>
      <c r="F12" s="17"/>
      <c r="G12" s="17"/>
      <c r="H12" s="17"/>
    </row>
    <row r="13" spans="1:8" ht="19.5" customHeight="1">
      <c r="A13" s="84" t="s">
        <v>58</v>
      </c>
      <c r="B13" s="84"/>
      <c r="C13" s="85" t="s">
        <v>167</v>
      </c>
      <c r="D13" s="86" t="s">
        <v>168</v>
      </c>
      <c r="E13" s="86"/>
      <c r="F13" s="86"/>
      <c r="G13" s="86"/>
      <c r="H13" s="86"/>
    </row>
    <row r="14" spans="1:8" ht="12.75" customHeight="1">
      <c r="A14" s="84"/>
      <c r="B14" s="84"/>
      <c r="C14" s="85"/>
      <c r="D14" s="87" t="s">
        <v>169</v>
      </c>
      <c r="E14" s="87"/>
      <c r="F14" s="87"/>
      <c r="G14" s="87" t="s">
        <v>170</v>
      </c>
      <c r="H14" s="87"/>
    </row>
    <row r="15" spans="1:12" ht="16.5" customHeight="1">
      <c r="A15" s="88" t="s">
        <v>182</v>
      </c>
      <c r="B15" s="88"/>
      <c r="C15" s="92" t="s">
        <v>141</v>
      </c>
      <c r="D15" s="90">
        <f>K15*K2</f>
        <v>1184</v>
      </c>
      <c r="E15" s="90"/>
      <c r="F15" s="90"/>
      <c r="G15" s="90">
        <f>L15*K2</f>
        <v>3840</v>
      </c>
      <c r="H15" s="90"/>
      <c r="K15" s="91">
        <v>37</v>
      </c>
      <c r="L15" s="91">
        <v>120</v>
      </c>
    </row>
    <row r="16" spans="1:8" ht="20.25" customHeight="1">
      <c r="A16" s="93" t="s">
        <v>183</v>
      </c>
      <c r="B16" s="93"/>
      <c r="C16" s="93"/>
      <c r="D16" s="93"/>
      <c r="E16" s="93"/>
      <c r="F16" s="93"/>
      <c r="G16" s="93"/>
      <c r="H16" s="93"/>
    </row>
    <row r="17" spans="1:8" ht="22.5" customHeight="1">
      <c r="A17" s="84" t="s">
        <v>166</v>
      </c>
      <c r="B17" s="84"/>
      <c r="C17" s="84"/>
      <c r="D17" s="84"/>
      <c r="E17" s="94" t="s">
        <v>184</v>
      </c>
      <c r="F17" s="94"/>
      <c r="G17" s="94"/>
      <c r="H17" s="87" t="s">
        <v>185</v>
      </c>
    </row>
    <row r="18" spans="1:11" ht="21" customHeight="1">
      <c r="A18" s="95" t="s">
        <v>186</v>
      </c>
      <c r="B18" s="95"/>
      <c r="C18" s="95"/>
      <c r="D18" s="95"/>
      <c r="E18" s="90" t="s">
        <v>187</v>
      </c>
      <c r="F18" s="90"/>
      <c r="G18" s="90"/>
      <c r="H18" s="90">
        <f>K18*K2</f>
        <v>544</v>
      </c>
      <c r="I18" s="96"/>
      <c r="K18" s="91">
        <v>17</v>
      </c>
    </row>
    <row r="19" spans="1:11" ht="21.75" customHeight="1">
      <c r="A19" s="95" t="s">
        <v>188</v>
      </c>
      <c r="B19" s="95"/>
      <c r="C19" s="95"/>
      <c r="D19" s="95"/>
      <c r="E19" s="90" t="s">
        <v>189</v>
      </c>
      <c r="F19" s="90"/>
      <c r="G19" s="90"/>
      <c r="H19" s="90">
        <f>K19*K2</f>
        <v>544</v>
      </c>
      <c r="I19" s="96"/>
      <c r="K19" s="91">
        <v>17</v>
      </c>
    </row>
    <row r="20" spans="1:11" ht="20.25" customHeight="1">
      <c r="A20" s="95" t="s">
        <v>190</v>
      </c>
      <c r="B20" s="95"/>
      <c r="C20" s="95"/>
      <c r="D20" s="95"/>
      <c r="E20" s="90" t="s">
        <v>187</v>
      </c>
      <c r="F20" s="90"/>
      <c r="G20" s="90"/>
      <c r="H20" s="90">
        <f>K20*K2</f>
        <v>608</v>
      </c>
      <c r="I20" s="96"/>
      <c r="K20" s="91">
        <v>19</v>
      </c>
    </row>
    <row r="21" spans="1:11" ht="20.25" customHeight="1">
      <c r="A21" s="95" t="s">
        <v>191</v>
      </c>
      <c r="B21" s="95"/>
      <c r="C21" s="95"/>
      <c r="D21" s="95"/>
      <c r="E21" s="90" t="s">
        <v>189</v>
      </c>
      <c r="F21" s="90"/>
      <c r="G21" s="90"/>
      <c r="H21" s="90">
        <f>K21*K2</f>
        <v>608</v>
      </c>
      <c r="I21" s="96"/>
      <c r="K21" s="91">
        <v>19</v>
      </c>
    </row>
    <row r="22" spans="1:8" ht="19.5" customHeight="1">
      <c r="A22" s="97" t="s">
        <v>192</v>
      </c>
      <c r="B22" s="97"/>
      <c r="C22" s="97"/>
      <c r="D22" s="97"/>
      <c r="E22" s="97"/>
      <c r="F22" s="97"/>
      <c r="G22" s="97"/>
      <c r="H22" s="97"/>
    </row>
    <row r="23" spans="1:8" ht="21.75" customHeight="1">
      <c r="A23" s="84" t="s">
        <v>58</v>
      </c>
      <c r="B23" s="84"/>
      <c r="C23" s="84"/>
      <c r="D23" s="84"/>
      <c r="E23" s="94" t="s">
        <v>184</v>
      </c>
      <c r="F23" s="94"/>
      <c r="G23" s="94"/>
      <c r="H23" s="87" t="s">
        <v>185</v>
      </c>
    </row>
    <row r="24" spans="1:11" ht="27" customHeight="1">
      <c r="A24" s="98" t="s">
        <v>113</v>
      </c>
      <c r="B24" s="98"/>
      <c r="C24" s="98"/>
      <c r="D24" s="98"/>
      <c r="E24" s="99" t="s">
        <v>193</v>
      </c>
      <c r="F24" s="99"/>
      <c r="G24" s="99"/>
      <c r="H24" s="90">
        <f>K24*K2</f>
        <v>62.400000000000006</v>
      </c>
      <c r="K24" s="100">
        <v>1.9500000000000002</v>
      </c>
    </row>
    <row r="25" spans="1:11" ht="27" customHeight="1">
      <c r="A25" s="98" t="s">
        <v>194</v>
      </c>
      <c r="B25" s="98"/>
      <c r="C25" s="98"/>
      <c r="D25" s="98"/>
      <c r="E25" s="99" t="s">
        <v>193</v>
      </c>
      <c r="F25" s="99"/>
      <c r="G25" s="99"/>
      <c r="H25" s="90">
        <f>K25*K2</f>
        <v>70.4</v>
      </c>
      <c r="K25" s="100">
        <v>2.2</v>
      </c>
    </row>
    <row r="26" spans="1:11" ht="27" customHeight="1">
      <c r="A26" s="98" t="s">
        <v>195</v>
      </c>
      <c r="B26" s="98"/>
      <c r="C26" s="98"/>
      <c r="D26" s="98"/>
      <c r="E26" s="99" t="s">
        <v>193</v>
      </c>
      <c r="F26" s="99"/>
      <c r="G26" s="99"/>
      <c r="H26" s="90">
        <f>K26*K2</f>
        <v>128</v>
      </c>
      <c r="K26" s="91">
        <v>4</v>
      </c>
    </row>
    <row r="27" spans="1:11" ht="27" customHeight="1">
      <c r="A27" s="98" t="s">
        <v>196</v>
      </c>
      <c r="B27" s="98"/>
      <c r="C27" s="98"/>
      <c r="D27" s="98"/>
      <c r="E27" s="99" t="s">
        <v>193</v>
      </c>
      <c r="F27" s="99"/>
      <c r="G27" s="99"/>
      <c r="H27" s="90">
        <f>K27*K2</f>
        <v>160</v>
      </c>
      <c r="K27" s="91">
        <v>5</v>
      </c>
    </row>
    <row r="28" spans="1:8" ht="16.5" customHeight="1">
      <c r="A28" s="97" t="s">
        <v>197</v>
      </c>
      <c r="B28" s="97"/>
      <c r="C28" s="97"/>
      <c r="D28" s="97"/>
      <c r="E28" s="97"/>
      <c r="F28" s="97"/>
      <c r="G28" s="97"/>
      <c r="H28" s="97"/>
    </row>
    <row r="29" spans="1:8" ht="23.25" customHeight="1">
      <c r="A29" s="84" t="s">
        <v>58</v>
      </c>
      <c r="B29" s="84"/>
      <c r="C29" s="84"/>
      <c r="D29" s="84"/>
      <c r="E29" s="94" t="s">
        <v>184</v>
      </c>
      <c r="F29" s="94"/>
      <c r="G29" s="94"/>
      <c r="H29" s="87" t="s">
        <v>198</v>
      </c>
    </row>
    <row r="30" spans="1:11" ht="23.25" customHeight="1">
      <c r="A30" s="101" t="s">
        <v>199</v>
      </c>
      <c r="B30" s="101"/>
      <c r="C30" s="101"/>
      <c r="D30" s="101"/>
      <c r="E30" s="102" t="s">
        <v>193</v>
      </c>
      <c r="F30" s="102"/>
      <c r="G30" s="102"/>
      <c r="H30" s="90">
        <f>K30*K2</f>
        <v>96</v>
      </c>
      <c r="K30" s="91">
        <v>3</v>
      </c>
    </row>
    <row r="31" spans="1:11" ht="43.5" customHeight="1">
      <c r="A31" s="103" t="s">
        <v>200</v>
      </c>
      <c r="B31" s="103"/>
      <c r="C31" s="103"/>
      <c r="D31" s="103"/>
      <c r="E31" s="104" t="s">
        <v>193</v>
      </c>
      <c r="F31" s="104"/>
      <c r="G31" s="104"/>
      <c r="H31" s="90">
        <f>K31*K2</f>
        <v>128</v>
      </c>
      <c r="K31" s="91">
        <v>4</v>
      </c>
    </row>
    <row r="32" spans="1:11" ht="30.75" customHeight="1">
      <c r="A32" s="101" t="s">
        <v>201</v>
      </c>
      <c r="B32" s="101"/>
      <c r="C32" s="101"/>
      <c r="D32" s="101"/>
      <c r="E32" s="102" t="s">
        <v>193</v>
      </c>
      <c r="F32" s="102"/>
      <c r="G32" s="102"/>
      <c r="H32" s="90">
        <f>K32*K2</f>
        <v>128</v>
      </c>
      <c r="K32" s="91">
        <v>4</v>
      </c>
    </row>
    <row r="33" spans="1:11" ht="30.75" customHeight="1">
      <c r="A33" s="101" t="s">
        <v>202</v>
      </c>
      <c r="B33" s="101"/>
      <c r="C33" s="101"/>
      <c r="D33" s="101"/>
      <c r="E33" s="102" t="s">
        <v>203</v>
      </c>
      <c r="F33" s="102"/>
      <c r="G33" s="102"/>
      <c r="H33" s="90">
        <v>40</v>
      </c>
      <c r="K33" s="91"/>
    </row>
    <row r="34" spans="1:11" ht="30.75" customHeight="1">
      <c r="A34" s="101" t="s">
        <v>202</v>
      </c>
      <c r="B34" s="101"/>
      <c r="C34" s="101"/>
      <c r="D34" s="101"/>
      <c r="E34" s="102" t="s">
        <v>204</v>
      </c>
      <c r="F34" s="102"/>
      <c r="G34" s="102"/>
      <c r="H34" s="90">
        <v>50</v>
      </c>
      <c r="K34" s="91"/>
    </row>
    <row r="35" spans="1:11" ht="30.75" customHeight="1">
      <c r="A35" s="101" t="s">
        <v>205</v>
      </c>
      <c r="B35" s="101"/>
      <c r="C35" s="101"/>
      <c r="D35" s="101"/>
      <c r="E35" s="102"/>
      <c r="F35" s="102"/>
      <c r="G35" s="102"/>
      <c r="H35" s="90">
        <v>78</v>
      </c>
      <c r="K35" s="91">
        <v>4</v>
      </c>
    </row>
    <row r="36" spans="1:11" ht="30.75" customHeight="1">
      <c r="A36" s="101" t="s">
        <v>206</v>
      </c>
      <c r="B36" s="101"/>
      <c r="C36" s="101"/>
      <c r="D36" s="101"/>
      <c r="E36" s="102"/>
      <c r="F36" s="102"/>
      <c r="G36" s="102"/>
      <c r="H36" s="90">
        <v>88</v>
      </c>
      <c r="K36" s="91">
        <v>4</v>
      </c>
    </row>
    <row r="37" spans="1:11" ht="30.75" customHeight="1">
      <c r="A37" s="101" t="s">
        <v>207</v>
      </c>
      <c r="B37" s="101"/>
      <c r="C37" s="101"/>
      <c r="D37" s="101"/>
      <c r="E37" s="102"/>
      <c r="F37" s="102"/>
      <c r="G37" s="102"/>
      <c r="H37" s="90">
        <v>108</v>
      </c>
      <c r="K37" s="91">
        <v>4</v>
      </c>
    </row>
    <row r="38" spans="1:11" ht="30.75" customHeight="1">
      <c r="A38" s="101" t="s">
        <v>208</v>
      </c>
      <c r="B38" s="101"/>
      <c r="C38" s="101"/>
      <c r="D38" s="101"/>
      <c r="E38" s="102" t="s">
        <v>209</v>
      </c>
      <c r="F38" s="102"/>
      <c r="G38" s="102"/>
      <c r="H38" s="90">
        <v>40</v>
      </c>
      <c r="K38" s="91">
        <v>4</v>
      </c>
    </row>
    <row r="39" spans="1:8" ht="16.5" customHeight="1">
      <c r="A39" s="97" t="s">
        <v>210</v>
      </c>
      <c r="B39" s="97"/>
      <c r="C39" s="97"/>
      <c r="D39" s="97"/>
      <c r="E39" s="97"/>
      <c r="F39" s="97"/>
      <c r="G39" s="97"/>
      <c r="H39" s="97"/>
    </row>
    <row r="40" spans="1:8" ht="23.25" customHeight="1">
      <c r="A40" s="84" t="s">
        <v>58</v>
      </c>
      <c r="B40" s="84"/>
      <c r="C40" s="84"/>
      <c r="D40" s="84"/>
      <c r="E40" s="94" t="s">
        <v>184</v>
      </c>
      <c r="F40" s="94"/>
      <c r="G40" s="94"/>
      <c r="H40" s="87" t="s">
        <v>198</v>
      </c>
    </row>
    <row r="41" spans="1:11" ht="23.25" customHeight="1">
      <c r="A41" s="101" t="s">
        <v>211</v>
      </c>
      <c r="B41" s="101"/>
      <c r="C41" s="101"/>
      <c r="D41" s="101"/>
      <c r="E41" s="102" t="s">
        <v>212</v>
      </c>
      <c r="F41" s="102"/>
      <c r="G41" s="102"/>
      <c r="H41" s="90">
        <f>K41*K2</f>
        <v>96</v>
      </c>
      <c r="K41" s="91">
        <v>3</v>
      </c>
    </row>
    <row r="42" spans="1:8" ht="16.5" customHeight="1">
      <c r="A42" s="105" t="s">
        <v>213</v>
      </c>
      <c r="B42" s="105"/>
      <c r="C42" s="105"/>
      <c r="D42" s="105"/>
      <c r="E42" s="105"/>
      <c r="F42" s="105"/>
      <c r="G42" s="105"/>
      <c r="H42" s="105"/>
    </row>
    <row r="43" spans="1:8" ht="22.5" customHeight="1">
      <c r="A43" s="84" t="s">
        <v>58</v>
      </c>
      <c r="B43" s="84"/>
      <c r="C43" s="84"/>
      <c r="D43" s="84"/>
      <c r="E43" s="94" t="s">
        <v>214</v>
      </c>
      <c r="F43" s="94"/>
      <c r="G43" s="94"/>
      <c r="H43" s="87" t="s">
        <v>198</v>
      </c>
    </row>
    <row r="44" spans="1:11" ht="16.5" customHeight="1">
      <c r="A44" s="98" t="s">
        <v>215</v>
      </c>
      <c r="B44" s="98"/>
      <c r="C44" s="98"/>
      <c r="D44" s="98"/>
      <c r="E44" s="99" t="s">
        <v>216</v>
      </c>
      <c r="F44" s="99"/>
      <c r="G44" s="99"/>
      <c r="H44" s="90">
        <v>68</v>
      </c>
      <c r="K44" s="91"/>
    </row>
    <row r="45" spans="1:11" ht="16.5" customHeight="1">
      <c r="A45" s="98" t="s">
        <v>215</v>
      </c>
      <c r="B45" s="98"/>
      <c r="C45" s="98"/>
      <c r="D45" s="98"/>
      <c r="E45" s="99" t="s">
        <v>217</v>
      </c>
      <c r="F45" s="99"/>
      <c r="G45" s="99"/>
      <c r="H45" s="90">
        <v>65</v>
      </c>
      <c r="K45" s="91"/>
    </row>
    <row r="46" spans="1:11" ht="16.5" customHeight="1">
      <c r="A46" s="98" t="s">
        <v>215</v>
      </c>
      <c r="B46" s="98"/>
      <c r="C46" s="98"/>
      <c r="D46" s="98"/>
      <c r="E46" s="99" t="s">
        <v>140</v>
      </c>
      <c r="F46" s="99"/>
      <c r="G46" s="99"/>
      <c r="H46" s="90">
        <v>95</v>
      </c>
      <c r="K46" s="91"/>
    </row>
    <row r="47" spans="1:8" ht="14.25" customHeight="1">
      <c r="A47" s="105" t="s">
        <v>218</v>
      </c>
      <c r="B47" s="105"/>
      <c r="C47" s="105"/>
      <c r="D47" s="105"/>
      <c r="E47" s="105"/>
      <c r="F47" s="105"/>
      <c r="G47" s="105"/>
      <c r="H47" s="105"/>
    </row>
    <row r="48" spans="1:8" ht="13.5" customHeight="1">
      <c r="A48" s="84" t="s">
        <v>58</v>
      </c>
      <c r="B48" s="84"/>
      <c r="C48" s="84"/>
      <c r="D48" s="84"/>
      <c r="E48" s="94" t="s">
        <v>214</v>
      </c>
      <c r="F48" s="94"/>
      <c r="G48" s="94"/>
      <c r="H48" s="87" t="s">
        <v>219</v>
      </c>
    </row>
    <row r="49" spans="1:11" ht="24.75" customHeight="1">
      <c r="A49" s="98" t="s">
        <v>220</v>
      </c>
      <c r="B49" s="98"/>
      <c r="C49" s="98"/>
      <c r="D49" s="98"/>
      <c r="E49" s="99" t="s">
        <v>221</v>
      </c>
      <c r="F49" s="99"/>
      <c r="G49" s="99"/>
      <c r="H49" s="90">
        <v>195</v>
      </c>
      <c r="K49" s="100"/>
    </row>
    <row r="50" spans="1:8" ht="13.5" customHeight="1">
      <c r="A50" s="51" t="s">
        <v>222</v>
      </c>
      <c r="B50" s="51"/>
      <c r="C50" s="51"/>
      <c r="D50" s="51"/>
      <c r="E50" s="51"/>
      <c r="F50" s="51"/>
      <c r="G50" s="51"/>
      <c r="H50" s="51"/>
    </row>
    <row r="51" spans="1:11" ht="24.75" customHeight="1">
      <c r="A51" s="98" t="s">
        <v>223</v>
      </c>
      <c r="B51" s="98"/>
      <c r="C51" s="98"/>
      <c r="D51" s="98"/>
      <c r="E51" s="99" t="s">
        <v>224</v>
      </c>
      <c r="F51" s="99"/>
      <c r="G51" s="99"/>
      <c r="H51" s="90">
        <v>300</v>
      </c>
      <c r="K51" s="100"/>
    </row>
    <row r="52" spans="1:11" ht="24.75" customHeight="1">
      <c r="A52" s="98" t="s">
        <v>225</v>
      </c>
      <c r="B52" s="98"/>
      <c r="C52" s="98"/>
      <c r="D52" s="98"/>
      <c r="E52" s="99" t="s">
        <v>226</v>
      </c>
      <c r="F52" s="99"/>
      <c r="G52" s="99"/>
      <c r="H52" s="90">
        <v>150</v>
      </c>
      <c r="K52" s="100"/>
    </row>
    <row r="53" spans="1:11" ht="24.75" customHeight="1">
      <c r="A53" s="98" t="s">
        <v>227</v>
      </c>
      <c r="B53" s="98"/>
      <c r="C53" s="98"/>
      <c r="D53" s="98"/>
      <c r="E53" s="99" t="s">
        <v>228</v>
      </c>
      <c r="F53" s="99"/>
      <c r="G53" s="99"/>
      <c r="H53" s="90">
        <v>440</v>
      </c>
      <c r="K53" s="100"/>
    </row>
    <row r="54" spans="1:11" ht="24.75" customHeight="1">
      <c r="A54" s="98" t="s">
        <v>229</v>
      </c>
      <c r="B54" s="98"/>
      <c r="C54" s="98"/>
      <c r="D54" s="98"/>
      <c r="E54" s="99" t="s">
        <v>230</v>
      </c>
      <c r="F54" s="99"/>
      <c r="G54" s="99"/>
      <c r="H54" s="90">
        <v>100</v>
      </c>
      <c r="K54" s="100"/>
    </row>
    <row r="55" spans="1:11" ht="24.75" customHeight="1">
      <c r="A55" s="98" t="s">
        <v>231</v>
      </c>
      <c r="B55" s="98"/>
      <c r="C55" s="98"/>
      <c r="D55" s="98"/>
      <c r="E55" s="99" t="s">
        <v>232</v>
      </c>
      <c r="F55" s="99"/>
      <c r="G55" s="99"/>
      <c r="H55" s="90">
        <v>270</v>
      </c>
      <c r="K55" s="100"/>
    </row>
    <row r="56" spans="1:11" ht="24.75" customHeight="1">
      <c r="A56" s="98" t="s">
        <v>233</v>
      </c>
      <c r="B56" s="98"/>
      <c r="C56" s="98"/>
      <c r="D56" s="98"/>
      <c r="E56" s="99" t="s">
        <v>234</v>
      </c>
      <c r="F56" s="99"/>
      <c r="G56" s="99"/>
      <c r="H56" s="90">
        <v>250</v>
      </c>
      <c r="K56" s="100"/>
    </row>
    <row r="57" spans="1:11" ht="24.75" customHeight="1">
      <c r="A57" s="98" t="s">
        <v>235</v>
      </c>
      <c r="B57" s="98"/>
      <c r="C57" s="98"/>
      <c r="D57" s="98"/>
      <c r="E57" s="99"/>
      <c r="F57" s="99"/>
      <c r="G57" s="99"/>
      <c r="H57" s="90">
        <v>130</v>
      </c>
      <c r="K57" s="100"/>
    </row>
    <row r="58" spans="1:11" ht="24.75" customHeight="1">
      <c r="A58" s="98" t="s">
        <v>236</v>
      </c>
      <c r="B58" s="98"/>
      <c r="C58" s="98"/>
      <c r="D58" s="98"/>
      <c r="E58" s="99"/>
      <c r="F58" s="99"/>
      <c r="G58" s="99"/>
      <c r="H58" s="90">
        <v>150</v>
      </c>
      <c r="K58" s="100"/>
    </row>
    <row r="59" spans="1:11" ht="24.75" customHeight="1">
      <c r="A59" s="98" t="s">
        <v>237</v>
      </c>
      <c r="B59" s="98"/>
      <c r="C59" s="98"/>
      <c r="D59" s="98"/>
      <c r="E59" s="99"/>
      <c r="F59" s="99"/>
      <c r="G59" s="99"/>
      <c r="H59" s="90">
        <v>160</v>
      </c>
      <c r="K59" s="100"/>
    </row>
    <row r="60" spans="1:11" ht="24.75" customHeight="1">
      <c r="A60" s="98" t="s">
        <v>238</v>
      </c>
      <c r="B60" s="98"/>
      <c r="C60" s="98"/>
      <c r="D60" s="98"/>
      <c r="E60" s="99"/>
      <c r="F60" s="99"/>
      <c r="G60" s="99"/>
      <c r="H60" s="90">
        <v>185</v>
      </c>
      <c r="K60" s="100"/>
    </row>
    <row r="62" spans="1:8" ht="12.75" customHeight="1">
      <c r="A62" s="106" t="s">
        <v>239</v>
      </c>
      <c r="B62" s="106"/>
      <c r="C62" s="106"/>
      <c r="D62" s="106"/>
      <c r="E62" s="106"/>
      <c r="F62" s="106"/>
      <c r="G62" s="106"/>
      <c r="H62" s="106"/>
    </row>
    <row r="63" spans="1:8" ht="30" customHeight="1">
      <c r="A63" s="107" t="s">
        <v>58</v>
      </c>
      <c r="B63" s="107"/>
      <c r="C63" s="107"/>
      <c r="D63" s="107"/>
      <c r="E63" s="107"/>
      <c r="F63" s="107"/>
      <c r="G63" s="107"/>
      <c r="H63" s="108" t="s">
        <v>240</v>
      </c>
    </row>
    <row r="64" spans="1:8" ht="12.75" customHeight="1">
      <c r="A64" s="109" t="s">
        <v>241</v>
      </c>
      <c r="B64" s="109"/>
      <c r="C64" s="109"/>
      <c r="D64" s="109"/>
      <c r="E64" s="109"/>
      <c r="F64" s="109"/>
      <c r="G64" s="109"/>
      <c r="H64" s="110" t="s">
        <v>242</v>
      </c>
    </row>
    <row r="65" spans="1:8" ht="12.75" customHeight="1">
      <c r="A65" s="111" t="s">
        <v>243</v>
      </c>
      <c r="B65" s="111"/>
      <c r="C65" s="111"/>
      <c r="D65" s="111"/>
      <c r="E65" s="111"/>
      <c r="F65" s="111"/>
      <c r="G65" s="111"/>
      <c r="H65" s="110" t="s">
        <v>244</v>
      </c>
    </row>
    <row r="66" spans="1:8" ht="12.75" customHeight="1">
      <c r="A66" s="111" t="s">
        <v>245</v>
      </c>
      <c r="B66" s="111"/>
      <c r="C66" s="111"/>
      <c r="D66" s="111"/>
      <c r="E66" s="111"/>
      <c r="F66" s="111"/>
      <c r="G66" s="111"/>
      <c r="H66" s="110" t="s">
        <v>246</v>
      </c>
    </row>
    <row r="67" spans="1:8" ht="12.75" customHeight="1">
      <c r="A67" s="111" t="s">
        <v>247</v>
      </c>
      <c r="B67" s="111"/>
      <c r="C67" s="111"/>
      <c r="D67" s="111"/>
      <c r="E67" s="111"/>
      <c r="F67" s="111"/>
      <c r="G67" s="111"/>
      <c r="H67" s="110" t="s">
        <v>248</v>
      </c>
    </row>
    <row r="68" spans="1:8" ht="12.75" customHeight="1">
      <c r="A68" s="111" t="s">
        <v>249</v>
      </c>
      <c r="B68" s="111"/>
      <c r="C68" s="111"/>
      <c r="D68" s="111"/>
      <c r="E68" s="111"/>
      <c r="F68" s="111"/>
      <c r="G68" s="111"/>
      <c r="H68" s="110" t="s">
        <v>250</v>
      </c>
    </row>
    <row r="69" spans="1:8" ht="12.75" customHeight="1">
      <c r="A69" s="111" t="s">
        <v>251</v>
      </c>
      <c r="B69" s="111"/>
      <c r="C69" s="111"/>
      <c r="D69" s="111"/>
      <c r="E69" s="111"/>
      <c r="F69" s="111"/>
      <c r="G69" s="111"/>
      <c r="H69" s="110" t="s">
        <v>252</v>
      </c>
    </row>
    <row r="70" spans="1:8" ht="12.75" customHeight="1">
      <c r="A70" s="111" t="s">
        <v>253</v>
      </c>
      <c r="B70" s="111"/>
      <c r="C70" s="111"/>
      <c r="D70" s="111"/>
      <c r="E70" s="111"/>
      <c r="F70" s="111"/>
      <c r="G70" s="111"/>
      <c r="H70" s="110" t="s">
        <v>254</v>
      </c>
    </row>
  </sheetData>
  <sheetProtection selectLockedCells="1" selectUnlockedCells="1"/>
  <mergeCells count="121">
    <mergeCell ref="A1:H1"/>
    <mergeCell ref="A2:H2"/>
    <mergeCell ref="A3:B4"/>
    <mergeCell ref="C3:C4"/>
    <mergeCell ref="D3:H3"/>
    <mergeCell ref="D4:F4"/>
    <mergeCell ref="G4:H4"/>
    <mergeCell ref="A5:H5"/>
    <mergeCell ref="A6:B6"/>
    <mergeCell ref="D6:F6"/>
    <mergeCell ref="G6:H6"/>
    <mergeCell ref="A7:H7"/>
    <mergeCell ref="A8:B9"/>
    <mergeCell ref="C8:C9"/>
    <mergeCell ref="D8:H8"/>
    <mergeCell ref="E9:G9"/>
    <mergeCell ref="A10:B10"/>
    <mergeCell ref="E10:G10"/>
    <mergeCell ref="A11:B11"/>
    <mergeCell ref="E11:G11"/>
    <mergeCell ref="A12:H12"/>
    <mergeCell ref="A13:B14"/>
    <mergeCell ref="C13:C14"/>
    <mergeCell ref="D13:H13"/>
    <mergeCell ref="D14:F14"/>
    <mergeCell ref="G14:H14"/>
    <mergeCell ref="A15:B15"/>
    <mergeCell ref="D15:F15"/>
    <mergeCell ref="G15:H15"/>
    <mergeCell ref="A16:H16"/>
    <mergeCell ref="A17:D17"/>
    <mergeCell ref="E17:G17"/>
    <mergeCell ref="A18:D18"/>
    <mergeCell ref="E18:G18"/>
    <mergeCell ref="A19:D19"/>
    <mergeCell ref="E19:G19"/>
    <mergeCell ref="A20:D20"/>
    <mergeCell ref="E20:G20"/>
    <mergeCell ref="A21:D21"/>
    <mergeCell ref="E21:G21"/>
    <mergeCell ref="A22:H22"/>
    <mergeCell ref="A23:D23"/>
    <mergeCell ref="E23:G23"/>
    <mergeCell ref="A24:D24"/>
    <mergeCell ref="E24:G24"/>
    <mergeCell ref="A25:D25"/>
    <mergeCell ref="E25:G25"/>
    <mergeCell ref="A26:D26"/>
    <mergeCell ref="E26:G26"/>
    <mergeCell ref="A27:D27"/>
    <mergeCell ref="E27:G27"/>
    <mergeCell ref="A28:H28"/>
    <mergeCell ref="A29:D29"/>
    <mergeCell ref="E29:G29"/>
    <mergeCell ref="A30:D30"/>
    <mergeCell ref="E30:G30"/>
    <mergeCell ref="A31:D31"/>
    <mergeCell ref="E31:G31"/>
    <mergeCell ref="A32:D32"/>
    <mergeCell ref="E32:G32"/>
    <mergeCell ref="A33:D33"/>
    <mergeCell ref="E33:G33"/>
    <mergeCell ref="A34:D34"/>
    <mergeCell ref="E34:G34"/>
    <mergeCell ref="A35:D35"/>
    <mergeCell ref="E35:G35"/>
    <mergeCell ref="A36:D36"/>
    <mergeCell ref="E36:G36"/>
    <mergeCell ref="A37:D37"/>
    <mergeCell ref="E37:G37"/>
    <mergeCell ref="A38:D38"/>
    <mergeCell ref="E38:G38"/>
    <mergeCell ref="A39:H39"/>
    <mergeCell ref="A40:D40"/>
    <mergeCell ref="E40:G40"/>
    <mergeCell ref="A41:D41"/>
    <mergeCell ref="E41:G41"/>
    <mergeCell ref="A42:H42"/>
    <mergeCell ref="A43:D43"/>
    <mergeCell ref="E43:G43"/>
    <mergeCell ref="A44:D44"/>
    <mergeCell ref="E44:G44"/>
    <mergeCell ref="A45:D45"/>
    <mergeCell ref="E45:G45"/>
    <mergeCell ref="A46:D46"/>
    <mergeCell ref="E46:G46"/>
    <mergeCell ref="A47:H47"/>
    <mergeCell ref="A48:D48"/>
    <mergeCell ref="E48:G48"/>
    <mergeCell ref="A49:D49"/>
    <mergeCell ref="E49:G49"/>
    <mergeCell ref="A50:H50"/>
    <mergeCell ref="A51:D51"/>
    <mergeCell ref="E51:G51"/>
    <mergeCell ref="A52:D52"/>
    <mergeCell ref="E52:G52"/>
    <mergeCell ref="A53:D53"/>
    <mergeCell ref="E53:G53"/>
    <mergeCell ref="A54:D54"/>
    <mergeCell ref="E54:G54"/>
    <mergeCell ref="A55:D55"/>
    <mergeCell ref="E55:G55"/>
    <mergeCell ref="A56:D56"/>
    <mergeCell ref="E56:G56"/>
    <mergeCell ref="A57:D57"/>
    <mergeCell ref="E57:G57"/>
    <mergeCell ref="A58:D58"/>
    <mergeCell ref="E58:G58"/>
    <mergeCell ref="A59:D59"/>
    <mergeCell ref="E59:G59"/>
    <mergeCell ref="A60:D60"/>
    <mergeCell ref="E60:G60"/>
    <mergeCell ref="A62:H62"/>
    <mergeCell ref="A63:G63"/>
    <mergeCell ref="A64:G64"/>
    <mergeCell ref="A65:G65"/>
    <mergeCell ref="A66:G66"/>
    <mergeCell ref="A67:G67"/>
    <mergeCell ref="A68:G68"/>
    <mergeCell ref="A69:G69"/>
    <mergeCell ref="A70:G7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00390625" defaultRowHeight="12.75"/>
  <cols>
    <col min="1" max="1" width="20.25390625" style="78" customWidth="1"/>
    <col min="2" max="6" width="9.125" style="78" customWidth="1"/>
    <col min="7" max="7" width="6.00390625" style="78" customWidth="1"/>
    <col min="8" max="8" width="13.125" style="96" customWidth="1"/>
    <col min="9" max="9" width="9.125" style="78" customWidth="1"/>
    <col min="10" max="10" width="0" style="78" hidden="1" customWidth="1"/>
    <col min="11" max="11" width="0" style="112" hidden="1" customWidth="1"/>
    <col min="12" max="12" width="0" style="78" hidden="1" customWidth="1"/>
    <col min="13" max="16384" width="9.125" style="78" customWidth="1"/>
  </cols>
  <sheetData>
    <row r="1" spans="1:11" s="114" customFormat="1" ht="19.5" customHeight="1">
      <c r="A1" s="113" t="s">
        <v>255</v>
      </c>
      <c r="B1" s="113"/>
      <c r="C1" s="113"/>
      <c r="D1" s="113"/>
      <c r="E1" s="113"/>
      <c r="F1" s="113"/>
      <c r="G1" s="113"/>
      <c r="H1" s="113"/>
      <c r="K1" s="82" t="s">
        <v>1</v>
      </c>
    </row>
    <row r="2" spans="1:11" s="114" customFormat="1" ht="12" customHeight="1">
      <c r="A2" s="115"/>
      <c r="B2" s="116"/>
      <c r="C2" s="117"/>
      <c r="D2" s="117"/>
      <c r="E2" s="117"/>
      <c r="F2" s="117"/>
      <c r="G2" s="117"/>
      <c r="H2" s="118"/>
      <c r="K2" s="82">
        <v>32</v>
      </c>
    </row>
    <row r="3" spans="1:11" s="1" customFormat="1" ht="15" customHeight="1">
      <c r="A3" s="119" t="s">
        <v>256</v>
      </c>
      <c r="B3" s="119"/>
      <c r="C3" s="119"/>
      <c r="D3" s="119"/>
      <c r="E3" s="119"/>
      <c r="F3" s="119"/>
      <c r="G3" s="119"/>
      <c r="H3" s="119"/>
      <c r="K3" s="120">
        <v>33</v>
      </c>
    </row>
    <row r="4" spans="1:11" s="123" customFormat="1" ht="27" customHeight="1">
      <c r="A4" s="84" t="s">
        <v>166</v>
      </c>
      <c r="B4" s="84"/>
      <c r="C4" s="84"/>
      <c r="D4" s="84"/>
      <c r="E4" s="121" t="s">
        <v>257</v>
      </c>
      <c r="F4" s="121"/>
      <c r="G4" s="121"/>
      <c r="H4" s="122" t="s">
        <v>258</v>
      </c>
      <c r="K4" s="124"/>
    </row>
    <row r="5" spans="1:11" s="1" customFormat="1" ht="26.25" customHeight="1">
      <c r="A5" s="84" t="s">
        <v>259</v>
      </c>
      <c r="B5" s="84"/>
      <c r="C5" s="84"/>
      <c r="D5" s="84"/>
      <c r="E5" s="92" t="s">
        <v>260</v>
      </c>
      <c r="F5" s="92"/>
      <c r="G5" s="92"/>
      <c r="H5" s="125">
        <f>K5*K2</f>
        <v>416</v>
      </c>
      <c r="K5" s="126">
        <v>13</v>
      </c>
    </row>
    <row r="6" spans="1:11" s="1" customFormat="1" ht="37.5" customHeight="1">
      <c r="A6" s="127" t="s">
        <v>261</v>
      </c>
      <c r="B6" s="127"/>
      <c r="C6" s="127"/>
      <c r="D6" s="127"/>
      <c r="E6" s="92" t="s">
        <v>260</v>
      </c>
      <c r="F6" s="92"/>
      <c r="G6" s="92"/>
      <c r="H6" s="125">
        <f>K6*K2</f>
        <v>448</v>
      </c>
      <c r="K6" s="126">
        <v>14</v>
      </c>
    </row>
    <row r="7" spans="1:11" s="1" customFormat="1" ht="37.5" customHeight="1">
      <c r="A7" s="127" t="s">
        <v>262</v>
      </c>
      <c r="B7" s="127"/>
      <c r="C7" s="127"/>
      <c r="D7" s="127"/>
      <c r="E7" s="92" t="s">
        <v>260</v>
      </c>
      <c r="F7" s="92"/>
      <c r="G7" s="92"/>
      <c r="H7" s="125">
        <f>K7*K2</f>
        <v>416</v>
      </c>
      <c r="K7" s="126">
        <v>13</v>
      </c>
    </row>
    <row r="8" spans="1:11" s="1" customFormat="1" ht="37.5" customHeight="1">
      <c r="A8" s="127" t="s">
        <v>263</v>
      </c>
      <c r="B8" s="127"/>
      <c r="C8" s="127"/>
      <c r="D8" s="127"/>
      <c r="E8" s="92" t="s">
        <v>264</v>
      </c>
      <c r="F8" s="92"/>
      <c r="G8" s="92"/>
      <c r="H8" s="125">
        <f>K8*K2</f>
        <v>416</v>
      </c>
      <c r="K8" s="126">
        <v>13</v>
      </c>
    </row>
    <row r="9" spans="1:11" s="129" customFormat="1" ht="24" customHeight="1">
      <c r="A9" s="84" t="s">
        <v>265</v>
      </c>
      <c r="B9" s="84"/>
      <c r="C9" s="84"/>
      <c r="D9" s="84"/>
      <c r="E9" s="128" t="s">
        <v>266</v>
      </c>
      <c r="F9" s="128"/>
      <c r="G9" s="128"/>
      <c r="H9" s="125">
        <f>K9*K2</f>
        <v>448</v>
      </c>
      <c r="K9" s="126">
        <v>14</v>
      </c>
    </row>
    <row r="10" spans="1:11" s="1" customFormat="1" ht="36.75" customHeight="1">
      <c r="A10" s="84" t="s">
        <v>267</v>
      </c>
      <c r="B10" s="84"/>
      <c r="C10" s="84"/>
      <c r="D10" s="84"/>
      <c r="E10" s="128" t="s">
        <v>268</v>
      </c>
      <c r="F10" s="128"/>
      <c r="G10" s="128"/>
      <c r="H10" s="125">
        <f>K10*K2</f>
        <v>832</v>
      </c>
      <c r="K10" s="126">
        <v>26</v>
      </c>
    </row>
    <row r="11" spans="1:11" s="129" customFormat="1" ht="26.25" customHeight="1">
      <c r="A11" s="84" t="s">
        <v>269</v>
      </c>
      <c r="B11" s="84"/>
      <c r="C11" s="84"/>
      <c r="D11" s="84"/>
      <c r="E11" s="128" t="s">
        <v>268</v>
      </c>
      <c r="F11" s="128"/>
      <c r="G11" s="128"/>
      <c r="H11" s="125">
        <f>K11*K2</f>
        <v>1248</v>
      </c>
      <c r="K11" s="126">
        <v>39</v>
      </c>
    </row>
    <row r="12" spans="1:11" s="1" customFormat="1" ht="36" customHeight="1">
      <c r="A12" s="84" t="s">
        <v>270</v>
      </c>
      <c r="B12" s="84"/>
      <c r="C12" s="84"/>
      <c r="D12" s="84"/>
      <c r="E12" s="128" t="s">
        <v>266</v>
      </c>
      <c r="F12" s="128"/>
      <c r="G12" s="128"/>
      <c r="H12" s="125">
        <f>K12*K2</f>
        <v>832</v>
      </c>
      <c r="K12" s="126">
        <v>26</v>
      </c>
    </row>
    <row r="13" spans="1:11" s="1" customFormat="1" ht="15" customHeight="1">
      <c r="A13" s="130" t="s">
        <v>271</v>
      </c>
      <c r="B13" s="130"/>
      <c r="C13" s="130"/>
      <c r="D13" s="130"/>
      <c r="E13" s="130"/>
      <c r="F13" s="130"/>
      <c r="G13" s="130"/>
      <c r="H13" s="130"/>
      <c r="K13" s="120"/>
    </row>
    <row r="14" spans="1:11" s="1" customFormat="1" ht="36.75" customHeight="1">
      <c r="A14" s="84" t="s">
        <v>272</v>
      </c>
      <c r="B14" s="84"/>
      <c r="C14" s="84"/>
      <c r="D14" s="84"/>
      <c r="E14" s="92" t="s">
        <v>273</v>
      </c>
      <c r="F14" s="92"/>
      <c r="G14" s="92"/>
      <c r="H14" s="125">
        <f>K14*K2</f>
        <v>224</v>
      </c>
      <c r="K14" s="126">
        <v>7</v>
      </c>
    </row>
    <row r="15" spans="1:11" s="1" customFormat="1" ht="36.75" customHeight="1">
      <c r="A15" s="84" t="s">
        <v>274</v>
      </c>
      <c r="B15" s="84"/>
      <c r="C15" s="84"/>
      <c r="D15" s="84"/>
      <c r="E15" s="92" t="s">
        <v>275</v>
      </c>
      <c r="F15" s="92"/>
      <c r="G15" s="92"/>
      <c r="H15" s="125">
        <f>K15*K2</f>
        <v>96</v>
      </c>
      <c r="K15" s="126">
        <v>3</v>
      </c>
    </row>
    <row r="16" spans="1:11" s="1" customFormat="1" ht="28.5" customHeight="1">
      <c r="A16" s="131" t="s">
        <v>276</v>
      </c>
      <c r="B16" s="131"/>
      <c r="C16" s="131"/>
      <c r="D16" s="131"/>
      <c r="E16" s="131"/>
      <c r="F16" s="131"/>
      <c r="G16" s="131"/>
      <c r="H16" s="131"/>
      <c r="K16" s="120"/>
    </row>
    <row r="17" spans="1:11" s="1" customFormat="1" ht="37.5" customHeight="1">
      <c r="A17" s="84" t="s">
        <v>277</v>
      </c>
      <c r="B17" s="84"/>
      <c r="C17" s="84"/>
      <c r="D17" s="84"/>
      <c r="E17" s="92" t="s">
        <v>278</v>
      </c>
      <c r="F17" s="92"/>
      <c r="G17" s="92"/>
      <c r="H17" s="125">
        <f>K17*K2</f>
        <v>1120</v>
      </c>
      <c r="K17" s="126">
        <v>35</v>
      </c>
    </row>
    <row r="18" spans="1:11" s="1" customFormat="1" ht="36.75" customHeight="1">
      <c r="A18" s="84" t="s">
        <v>279</v>
      </c>
      <c r="B18" s="84"/>
      <c r="C18" s="84"/>
      <c r="D18" s="84"/>
      <c r="E18" s="92" t="s">
        <v>280</v>
      </c>
      <c r="F18" s="92"/>
      <c r="G18" s="92"/>
      <c r="H18" s="125">
        <f>K18*K2</f>
        <v>1376</v>
      </c>
      <c r="K18" s="126">
        <v>43</v>
      </c>
    </row>
    <row r="19" spans="1:11" s="1" customFormat="1" ht="36.75" customHeight="1">
      <c r="A19" s="84" t="s">
        <v>281</v>
      </c>
      <c r="B19" s="84"/>
      <c r="C19" s="84"/>
      <c r="D19" s="84"/>
      <c r="E19" s="92" t="s">
        <v>282</v>
      </c>
      <c r="F19" s="92"/>
      <c r="G19" s="92"/>
      <c r="H19" s="125">
        <f>K19*K2</f>
        <v>1440</v>
      </c>
      <c r="K19" s="126">
        <v>45</v>
      </c>
    </row>
    <row r="20" spans="1:11" s="1" customFormat="1" ht="36.75" customHeight="1">
      <c r="A20" s="84" t="s">
        <v>283</v>
      </c>
      <c r="B20" s="84"/>
      <c r="C20" s="84"/>
      <c r="D20" s="84"/>
      <c r="E20" s="92" t="s">
        <v>284</v>
      </c>
      <c r="F20" s="92"/>
      <c r="G20" s="92"/>
      <c r="H20" s="125">
        <f>K20*K2</f>
        <v>288</v>
      </c>
      <c r="K20" s="126">
        <v>9</v>
      </c>
    </row>
    <row r="21" spans="1:11" s="1" customFormat="1" ht="36.75" customHeight="1">
      <c r="A21" s="84" t="s">
        <v>285</v>
      </c>
      <c r="B21" s="84"/>
      <c r="C21" s="84"/>
      <c r="D21" s="84"/>
      <c r="E21" s="92" t="s">
        <v>286</v>
      </c>
      <c r="F21" s="92"/>
      <c r="G21" s="92"/>
      <c r="H21" s="125">
        <f>K21*K2</f>
        <v>928</v>
      </c>
      <c r="K21" s="126">
        <v>29</v>
      </c>
    </row>
    <row r="22" spans="1:11" s="1" customFormat="1" ht="15.75" customHeight="1">
      <c r="A22" s="132" t="s">
        <v>287</v>
      </c>
      <c r="B22" s="132"/>
      <c r="C22" s="132"/>
      <c r="D22" s="132"/>
      <c r="E22" s="132"/>
      <c r="F22" s="132"/>
      <c r="G22" s="132"/>
      <c r="H22" s="132"/>
      <c r="I22" s="133"/>
      <c r="K22" s="120"/>
    </row>
    <row r="23" spans="1:11" s="1" customFormat="1" ht="24.75" customHeight="1">
      <c r="A23" s="84" t="s">
        <v>288</v>
      </c>
      <c r="B23" s="84"/>
      <c r="C23" s="84"/>
      <c r="D23" s="84"/>
      <c r="E23" s="128" t="s">
        <v>268</v>
      </c>
      <c r="F23" s="128"/>
      <c r="G23" s="128"/>
      <c r="H23" s="125">
        <f>K23*K2</f>
        <v>192</v>
      </c>
      <c r="I23" s="133"/>
      <c r="K23" s="126">
        <v>6</v>
      </c>
    </row>
    <row r="24" spans="1:11" s="1" customFormat="1" ht="25.5" customHeight="1">
      <c r="A24" s="84" t="s">
        <v>289</v>
      </c>
      <c r="B24" s="84"/>
      <c r="C24" s="84"/>
      <c r="D24" s="84"/>
      <c r="E24" s="128" t="s">
        <v>290</v>
      </c>
      <c r="F24" s="128"/>
      <c r="G24" s="128"/>
      <c r="H24" s="125">
        <f>K24*K2</f>
        <v>480</v>
      </c>
      <c r="I24" s="133"/>
      <c r="K24" s="126">
        <v>15</v>
      </c>
    </row>
    <row r="25" spans="1:11" s="1" customFormat="1" ht="24" customHeight="1">
      <c r="A25" s="84" t="s">
        <v>291</v>
      </c>
      <c r="B25" s="84"/>
      <c r="C25" s="84"/>
      <c r="D25" s="84"/>
      <c r="E25" s="128" t="s">
        <v>268</v>
      </c>
      <c r="F25" s="128"/>
      <c r="G25" s="128"/>
      <c r="H25" s="125">
        <f>K25*K2</f>
        <v>288</v>
      </c>
      <c r="I25" s="133"/>
      <c r="K25" s="126">
        <v>9</v>
      </c>
    </row>
    <row r="26" spans="1:11" s="1" customFormat="1" ht="26.25" customHeight="1">
      <c r="A26" s="84" t="s">
        <v>292</v>
      </c>
      <c r="B26" s="84"/>
      <c r="C26" s="84"/>
      <c r="D26" s="84"/>
      <c r="E26" s="128" t="s">
        <v>293</v>
      </c>
      <c r="F26" s="128"/>
      <c r="G26" s="128"/>
      <c r="H26" s="125">
        <f>K26*K2</f>
        <v>576</v>
      </c>
      <c r="I26" s="133"/>
      <c r="K26" s="126">
        <v>18</v>
      </c>
    </row>
    <row r="27" spans="1:11" s="13" customFormat="1" ht="25.5" customHeight="1">
      <c r="A27" s="84" t="s">
        <v>294</v>
      </c>
      <c r="B27" s="84"/>
      <c r="C27" s="84"/>
      <c r="D27" s="84"/>
      <c r="E27" s="128" t="s">
        <v>264</v>
      </c>
      <c r="F27" s="128"/>
      <c r="G27" s="128"/>
      <c r="H27" s="125">
        <f>K27*K2</f>
        <v>448</v>
      </c>
      <c r="K27" s="126">
        <v>14</v>
      </c>
    </row>
    <row r="28" spans="1:11" s="13" customFormat="1" ht="25.5" customHeight="1">
      <c r="A28" s="84" t="s">
        <v>295</v>
      </c>
      <c r="B28" s="84"/>
      <c r="C28" s="84"/>
      <c r="D28" s="84"/>
      <c r="E28" s="128" t="s">
        <v>268</v>
      </c>
      <c r="F28" s="128"/>
      <c r="G28" s="128"/>
      <c r="H28" s="125">
        <f>K28*K2</f>
        <v>512</v>
      </c>
      <c r="K28" s="126">
        <v>16</v>
      </c>
    </row>
    <row r="29" spans="1:11" s="8" customFormat="1" ht="16.5" customHeight="1">
      <c r="A29" s="134" t="s">
        <v>296</v>
      </c>
      <c r="B29" s="134"/>
      <c r="C29" s="134"/>
      <c r="D29" s="134"/>
      <c r="E29" s="134"/>
      <c r="F29" s="134"/>
      <c r="G29" s="134"/>
      <c r="H29" s="134"/>
      <c r="K29" s="135"/>
    </row>
    <row r="30" spans="1:11" s="1" customFormat="1" ht="33.75" customHeight="1">
      <c r="A30" s="136" t="s">
        <v>297</v>
      </c>
      <c r="B30" s="136"/>
      <c r="C30" s="136"/>
      <c r="D30" s="136"/>
      <c r="E30" s="92" t="s">
        <v>298</v>
      </c>
      <c r="F30" s="92"/>
      <c r="G30" s="92"/>
      <c r="H30" s="125">
        <f>K30*K2</f>
        <v>544</v>
      </c>
      <c r="I30" s="133"/>
      <c r="K30" s="126">
        <v>17</v>
      </c>
    </row>
    <row r="31" spans="1:11" s="1" customFormat="1" ht="33" customHeight="1">
      <c r="A31" s="136" t="s">
        <v>299</v>
      </c>
      <c r="B31" s="136"/>
      <c r="C31" s="136"/>
      <c r="D31" s="136"/>
      <c r="E31" s="92" t="s">
        <v>280</v>
      </c>
      <c r="F31" s="92"/>
      <c r="G31" s="92"/>
      <c r="H31" s="125">
        <f>K31*K2</f>
        <v>608</v>
      </c>
      <c r="I31" s="133"/>
      <c r="K31" s="126">
        <v>19</v>
      </c>
    </row>
    <row r="32" spans="1:11" s="1" customFormat="1" ht="23.25" customHeight="1">
      <c r="A32" s="136" t="s">
        <v>300</v>
      </c>
      <c r="B32" s="136"/>
      <c r="C32" s="136"/>
      <c r="D32" s="136"/>
      <c r="E32" s="92" t="s">
        <v>280</v>
      </c>
      <c r="F32" s="92"/>
      <c r="G32" s="92"/>
      <c r="H32" s="125">
        <f>K32*K2</f>
        <v>608</v>
      </c>
      <c r="I32" s="133"/>
      <c r="K32" s="126">
        <v>19</v>
      </c>
    </row>
    <row r="33" spans="1:11" s="8" customFormat="1" ht="22.5" customHeight="1">
      <c r="A33" s="136" t="s">
        <v>301</v>
      </c>
      <c r="B33" s="136"/>
      <c r="C33" s="136"/>
      <c r="D33" s="136"/>
      <c r="E33" s="92" t="s">
        <v>280</v>
      </c>
      <c r="F33" s="92"/>
      <c r="G33" s="92"/>
      <c r="H33" s="125">
        <f>K33*K2</f>
        <v>960</v>
      </c>
      <c r="I33" s="133"/>
      <c r="K33" s="126">
        <v>30</v>
      </c>
    </row>
    <row r="34" spans="1:11" s="8" customFormat="1" ht="23.25" customHeight="1">
      <c r="A34" s="136" t="s">
        <v>302</v>
      </c>
      <c r="B34" s="136"/>
      <c r="C34" s="136"/>
      <c r="D34" s="136"/>
      <c r="E34" s="92" t="s">
        <v>303</v>
      </c>
      <c r="F34" s="92"/>
      <c r="G34" s="92"/>
      <c r="H34" s="125">
        <f>K34*K2</f>
        <v>1408</v>
      </c>
      <c r="I34" s="133"/>
      <c r="K34" s="126">
        <v>44</v>
      </c>
    </row>
    <row r="35" spans="1:11" s="1" customFormat="1" ht="33.75" customHeight="1">
      <c r="A35" s="134" t="s">
        <v>304</v>
      </c>
      <c r="B35" s="134"/>
      <c r="C35" s="134"/>
      <c r="D35" s="134"/>
      <c r="E35" s="134"/>
      <c r="F35" s="134"/>
      <c r="G35" s="134"/>
      <c r="H35" s="134"/>
      <c r="I35" s="133"/>
      <c r="K35" s="120"/>
    </row>
    <row r="36" spans="1:11" s="1" customFormat="1" ht="22.5" customHeight="1">
      <c r="A36" s="137" t="s">
        <v>305</v>
      </c>
      <c r="B36" s="137"/>
      <c r="C36" s="137"/>
      <c r="D36" s="137"/>
      <c r="E36" s="92" t="s">
        <v>306</v>
      </c>
      <c r="F36" s="92"/>
      <c r="G36" s="92"/>
      <c r="H36" s="125">
        <f>K36*K2</f>
        <v>576</v>
      </c>
      <c r="I36" s="133"/>
      <c r="K36" s="126">
        <v>18</v>
      </c>
    </row>
    <row r="37" spans="1:11" s="1" customFormat="1" ht="15" customHeight="1">
      <c r="A37" s="137" t="s">
        <v>307</v>
      </c>
      <c r="B37" s="137"/>
      <c r="C37" s="137"/>
      <c r="D37" s="137"/>
      <c r="E37" s="92" t="s">
        <v>280</v>
      </c>
      <c r="F37" s="92"/>
      <c r="G37" s="92"/>
      <c r="H37" s="125">
        <f>K37*K2</f>
        <v>608</v>
      </c>
      <c r="I37" s="133"/>
      <c r="K37" s="126">
        <v>19</v>
      </c>
    </row>
    <row r="38" spans="1:11" s="1" customFormat="1" ht="15.75" customHeight="1">
      <c r="A38" s="137" t="s">
        <v>308</v>
      </c>
      <c r="B38" s="137"/>
      <c r="C38" s="137"/>
      <c r="D38" s="137"/>
      <c r="E38" s="92" t="s">
        <v>306</v>
      </c>
      <c r="F38" s="92"/>
      <c r="G38" s="92"/>
      <c r="H38" s="125">
        <f>K38*K2</f>
        <v>640</v>
      </c>
      <c r="I38" s="133"/>
      <c r="K38" s="126">
        <v>20</v>
      </c>
    </row>
    <row r="39" spans="1:11" s="1" customFormat="1" ht="15.75" customHeight="1">
      <c r="A39" s="137" t="s">
        <v>309</v>
      </c>
      <c r="B39" s="137"/>
      <c r="C39" s="137"/>
      <c r="D39" s="137"/>
      <c r="E39" s="92" t="s">
        <v>306</v>
      </c>
      <c r="F39" s="92"/>
      <c r="G39" s="92"/>
      <c r="H39" s="125">
        <f>K39*K2</f>
        <v>1216</v>
      </c>
      <c r="I39" s="133"/>
      <c r="K39" s="126">
        <v>38</v>
      </c>
    </row>
    <row r="40" spans="1:11" s="1" customFormat="1" ht="30" customHeight="1">
      <c r="A40" s="134" t="s">
        <v>310</v>
      </c>
      <c r="B40" s="134"/>
      <c r="C40" s="134"/>
      <c r="D40" s="134"/>
      <c r="E40" s="134"/>
      <c r="F40" s="134"/>
      <c r="G40" s="134"/>
      <c r="H40" s="134"/>
      <c r="I40" s="133"/>
      <c r="K40" s="120"/>
    </row>
    <row r="41" spans="1:11" s="1" customFormat="1" ht="13.5" customHeight="1">
      <c r="A41" s="137" t="s">
        <v>311</v>
      </c>
      <c r="B41" s="137"/>
      <c r="C41" s="137"/>
      <c r="D41" s="137"/>
      <c r="E41" s="92" t="s">
        <v>280</v>
      </c>
      <c r="F41" s="92"/>
      <c r="G41" s="92"/>
      <c r="H41" s="125">
        <f>K41*K2</f>
        <v>672</v>
      </c>
      <c r="I41" s="133"/>
      <c r="K41" s="126">
        <v>21</v>
      </c>
    </row>
    <row r="43" spans="1:8" ht="14.25" customHeight="1">
      <c r="A43" s="138" t="s">
        <v>312</v>
      </c>
      <c r="B43" s="138"/>
      <c r="C43" s="138"/>
      <c r="D43" s="138"/>
      <c r="E43" s="138"/>
      <c r="F43" s="138"/>
      <c r="G43" s="138"/>
      <c r="H43" s="138"/>
    </row>
    <row r="44" spans="1:8" ht="24.75" customHeight="1">
      <c r="A44" s="139" t="s">
        <v>166</v>
      </c>
      <c r="B44" s="139"/>
      <c r="C44" s="139"/>
      <c r="D44" s="139"/>
      <c r="E44" s="140" t="s">
        <v>257</v>
      </c>
      <c r="F44" s="140"/>
      <c r="G44" s="140"/>
      <c r="H44" s="141" t="s">
        <v>313</v>
      </c>
    </row>
    <row r="45" spans="1:11" ht="12.75" customHeight="1">
      <c r="A45" s="142" t="s">
        <v>314</v>
      </c>
      <c r="B45" s="142"/>
      <c r="C45" s="142"/>
      <c r="D45" s="142"/>
      <c r="E45" s="143"/>
      <c r="F45" s="143"/>
      <c r="G45" s="143"/>
      <c r="H45" s="144">
        <f>K45*K2</f>
        <v>28768</v>
      </c>
      <c r="K45" s="144">
        <v>899</v>
      </c>
    </row>
    <row r="46" spans="1:11" ht="12.75" customHeight="1">
      <c r="A46" s="142" t="s">
        <v>315</v>
      </c>
      <c r="B46" s="142"/>
      <c r="C46" s="142"/>
      <c r="D46" s="142"/>
      <c r="E46" s="143" t="s">
        <v>316</v>
      </c>
      <c r="F46" s="143"/>
      <c r="G46" s="143"/>
      <c r="H46" s="144">
        <f>K46*K2</f>
        <v>896</v>
      </c>
      <c r="K46" s="144">
        <v>28</v>
      </c>
    </row>
    <row r="47" spans="1:11" ht="12.75" customHeight="1">
      <c r="A47" s="142" t="s">
        <v>317</v>
      </c>
      <c r="B47" s="142"/>
      <c r="C47" s="142"/>
      <c r="D47" s="142"/>
      <c r="E47" s="143" t="s">
        <v>318</v>
      </c>
      <c r="F47" s="143"/>
      <c r="G47" s="143"/>
      <c r="H47" s="144">
        <f>K47*K2</f>
        <v>8896</v>
      </c>
      <c r="K47" s="144">
        <v>278</v>
      </c>
    </row>
    <row r="48" spans="1:11" ht="12.75" customHeight="1">
      <c r="A48" s="139" t="s">
        <v>319</v>
      </c>
      <c r="B48" s="139"/>
      <c r="C48" s="139"/>
      <c r="D48" s="139"/>
      <c r="E48" s="145" t="s">
        <v>320</v>
      </c>
      <c r="F48" s="145"/>
      <c r="G48" s="145"/>
      <c r="H48" s="144">
        <f>K48*K2</f>
        <v>4448</v>
      </c>
      <c r="K48" s="144">
        <v>139</v>
      </c>
    </row>
    <row r="49" spans="1:11" ht="12.75" customHeight="1">
      <c r="A49" s="139" t="s">
        <v>321</v>
      </c>
      <c r="B49" s="139"/>
      <c r="C49" s="139"/>
      <c r="D49" s="139"/>
      <c r="E49" s="145"/>
      <c r="F49" s="145"/>
      <c r="G49" s="145"/>
      <c r="H49" s="144">
        <f>K49*K2</f>
        <v>3424</v>
      </c>
      <c r="K49" s="144">
        <v>107</v>
      </c>
    </row>
    <row r="50" spans="1:11" ht="12.75" customHeight="1">
      <c r="A50" s="139" t="s">
        <v>322</v>
      </c>
      <c r="B50" s="139"/>
      <c r="C50" s="139"/>
      <c r="D50" s="139"/>
      <c r="E50" s="145"/>
      <c r="F50" s="145"/>
      <c r="G50" s="145"/>
      <c r="H50" s="144">
        <f>K50*K2</f>
        <v>3424</v>
      </c>
      <c r="K50" s="144">
        <v>107</v>
      </c>
    </row>
    <row r="51" spans="1:11" ht="12.75" customHeight="1">
      <c r="A51" s="139" t="s">
        <v>323</v>
      </c>
      <c r="B51" s="139"/>
      <c r="C51" s="139"/>
      <c r="D51" s="139"/>
      <c r="E51" s="145"/>
      <c r="F51" s="145"/>
      <c r="G51" s="145"/>
      <c r="H51" s="144">
        <f>K51*K2</f>
        <v>3424</v>
      </c>
      <c r="K51" s="144">
        <v>107</v>
      </c>
    </row>
    <row r="52" spans="1:11" ht="12.75" customHeight="1">
      <c r="A52" s="139" t="s">
        <v>324</v>
      </c>
      <c r="B52" s="139"/>
      <c r="C52" s="139"/>
      <c r="D52" s="139"/>
      <c r="E52" s="145"/>
      <c r="F52" s="145"/>
      <c r="G52" s="145"/>
      <c r="H52" s="144">
        <f>K52*K2</f>
        <v>3424</v>
      </c>
      <c r="K52" s="144">
        <v>107</v>
      </c>
    </row>
    <row r="53" spans="1:11" ht="24.75" customHeight="1">
      <c r="A53" s="139" t="s">
        <v>325</v>
      </c>
      <c r="B53" s="139"/>
      <c r="C53" s="139"/>
      <c r="D53" s="139"/>
      <c r="E53" s="145"/>
      <c r="F53" s="145"/>
      <c r="G53" s="145"/>
      <c r="H53" s="144">
        <f>K53*K2</f>
        <v>3424</v>
      </c>
      <c r="K53" s="144">
        <v>107</v>
      </c>
    </row>
    <row r="54" spans="1:11" ht="12.75" customHeight="1">
      <c r="A54" s="139" t="s">
        <v>326</v>
      </c>
      <c r="B54" s="139"/>
      <c r="C54" s="139"/>
      <c r="D54" s="139"/>
      <c r="E54" s="145"/>
      <c r="F54" s="145"/>
      <c r="G54" s="145"/>
      <c r="H54" s="144">
        <f>K54*K2</f>
        <v>2304</v>
      </c>
      <c r="K54" s="144">
        <v>72</v>
      </c>
    </row>
    <row r="55" spans="1:11" ht="12.75" customHeight="1">
      <c r="A55" s="139" t="s">
        <v>327</v>
      </c>
      <c r="B55" s="139"/>
      <c r="C55" s="139"/>
      <c r="D55" s="139"/>
      <c r="E55" s="145"/>
      <c r="F55" s="145"/>
      <c r="G55" s="145"/>
      <c r="H55" s="144">
        <f>K55*K2</f>
        <v>3424</v>
      </c>
      <c r="K55" s="144">
        <v>107</v>
      </c>
    </row>
    <row r="56" spans="1:11" ht="12.75" customHeight="1">
      <c r="A56" s="139" t="s">
        <v>328</v>
      </c>
      <c r="B56" s="139"/>
      <c r="C56" s="139"/>
      <c r="D56" s="139"/>
      <c r="E56" s="145"/>
      <c r="F56" s="145"/>
      <c r="G56" s="145"/>
      <c r="H56" s="144">
        <f>K56*K2</f>
        <v>5696</v>
      </c>
      <c r="K56" s="144">
        <v>178</v>
      </c>
    </row>
    <row r="57" spans="1:11" ht="12.75" customHeight="1">
      <c r="A57" s="139" t="s">
        <v>329</v>
      </c>
      <c r="B57" s="139"/>
      <c r="C57" s="139"/>
      <c r="D57" s="139"/>
      <c r="E57" s="145"/>
      <c r="F57" s="145"/>
      <c r="G57" s="145"/>
      <c r="H57" s="144">
        <f>K57*K2</f>
        <v>5696</v>
      </c>
      <c r="K57" s="144">
        <v>178</v>
      </c>
    </row>
    <row r="58" spans="1:11" ht="12.75" customHeight="1">
      <c r="A58" s="139" t="s">
        <v>330</v>
      </c>
      <c r="B58" s="139"/>
      <c r="C58" s="139"/>
      <c r="D58" s="139"/>
      <c r="E58" s="145"/>
      <c r="F58" s="145"/>
      <c r="G58" s="145"/>
      <c r="H58" s="144">
        <f>K58*K2</f>
        <v>3424</v>
      </c>
      <c r="K58" s="144">
        <v>107</v>
      </c>
    </row>
    <row r="59" spans="1:11" ht="12.75" customHeight="1">
      <c r="A59" s="139" t="s">
        <v>331</v>
      </c>
      <c r="B59" s="139"/>
      <c r="C59" s="139"/>
      <c r="D59" s="139"/>
      <c r="E59" s="145"/>
      <c r="F59" s="145"/>
      <c r="G59" s="145"/>
      <c r="H59" s="144">
        <f>K59*K2</f>
        <v>3424</v>
      </c>
      <c r="K59" s="144">
        <v>107</v>
      </c>
    </row>
    <row r="60" spans="1:11" ht="12.75" customHeight="1">
      <c r="A60" s="139" t="s">
        <v>332</v>
      </c>
      <c r="B60" s="139"/>
      <c r="C60" s="139"/>
      <c r="D60" s="139"/>
      <c r="E60" s="145"/>
      <c r="F60" s="145"/>
      <c r="G60" s="145"/>
      <c r="H60" s="144">
        <f>K60*K2</f>
        <v>2688</v>
      </c>
      <c r="K60" s="144">
        <v>84</v>
      </c>
    </row>
    <row r="61" spans="1:11" ht="12.75" customHeight="1">
      <c r="A61" s="139" t="s">
        <v>333</v>
      </c>
      <c r="B61" s="139"/>
      <c r="C61" s="139"/>
      <c r="D61" s="139"/>
      <c r="E61" s="145"/>
      <c r="F61" s="145"/>
      <c r="G61" s="145"/>
      <c r="H61" s="144">
        <f>K61*K2</f>
        <v>2688</v>
      </c>
      <c r="K61" s="144">
        <v>84</v>
      </c>
    </row>
    <row r="62" spans="1:11" ht="12.75" customHeight="1">
      <c r="A62" s="139" t="s">
        <v>334</v>
      </c>
      <c r="B62" s="139"/>
      <c r="C62" s="139"/>
      <c r="D62" s="139"/>
      <c r="E62" s="145"/>
      <c r="F62" s="145"/>
      <c r="G62" s="145"/>
      <c r="H62" s="144">
        <f>K62*K2</f>
        <v>2688</v>
      </c>
      <c r="K62" s="144">
        <v>84</v>
      </c>
    </row>
    <row r="63" spans="1:11" ht="12.75" customHeight="1">
      <c r="A63" s="139" t="s">
        <v>335</v>
      </c>
      <c r="B63" s="139"/>
      <c r="C63" s="139"/>
      <c r="D63" s="139"/>
      <c r="E63" s="145"/>
      <c r="F63" s="145"/>
      <c r="G63" s="145"/>
      <c r="H63" s="144">
        <f>K63*K2</f>
        <v>2688</v>
      </c>
      <c r="K63" s="144">
        <v>84</v>
      </c>
    </row>
    <row r="64" spans="1:11" ht="12.75" customHeight="1">
      <c r="A64" s="139" t="s">
        <v>336</v>
      </c>
      <c r="B64" s="139"/>
      <c r="C64" s="139"/>
      <c r="D64" s="139"/>
      <c r="E64" s="145"/>
      <c r="F64" s="145"/>
      <c r="G64" s="145"/>
      <c r="H64" s="144">
        <f>K64*K2</f>
        <v>2688</v>
      </c>
      <c r="K64" s="144">
        <v>84</v>
      </c>
    </row>
    <row r="65" spans="1:11" ht="12.75" customHeight="1">
      <c r="A65" s="139" t="s">
        <v>337</v>
      </c>
      <c r="B65" s="139"/>
      <c r="C65" s="139"/>
      <c r="D65" s="139"/>
      <c r="E65" s="145"/>
      <c r="F65" s="145"/>
      <c r="G65" s="145"/>
      <c r="H65" s="144">
        <f>K65*K2</f>
        <v>2688</v>
      </c>
      <c r="K65" s="144">
        <v>84</v>
      </c>
    </row>
    <row r="66" spans="1:11" ht="12.75" customHeight="1">
      <c r="A66" s="139" t="s">
        <v>338</v>
      </c>
      <c r="B66" s="139"/>
      <c r="C66" s="139"/>
      <c r="D66" s="139"/>
      <c r="E66" s="145"/>
      <c r="F66" s="145"/>
      <c r="G66" s="145"/>
      <c r="H66" s="144">
        <f>K66*K2</f>
        <v>2688</v>
      </c>
      <c r="K66" s="144">
        <v>84</v>
      </c>
    </row>
    <row r="67" spans="1:11" ht="12.75" customHeight="1">
      <c r="A67" s="139" t="s">
        <v>339</v>
      </c>
      <c r="B67" s="139"/>
      <c r="C67" s="139"/>
      <c r="D67" s="139"/>
      <c r="E67" s="145"/>
      <c r="F67" s="145"/>
      <c r="G67" s="145"/>
      <c r="H67" s="144">
        <f>K67*K2</f>
        <v>1888</v>
      </c>
      <c r="K67" s="144">
        <v>59</v>
      </c>
    </row>
    <row r="68" spans="1:11" ht="12.75" customHeight="1">
      <c r="A68" s="139" t="s">
        <v>340</v>
      </c>
      <c r="B68" s="139"/>
      <c r="C68" s="139"/>
      <c r="D68" s="139"/>
      <c r="E68" s="145"/>
      <c r="F68" s="145"/>
      <c r="G68" s="145"/>
      <c r="H68" s="144">
        <f>K68*K2</f>
        <v>4960</v>
      </c>
      <c r="K68" s="144">
        <v>155</v>
      </c>
    </row>
  </sheetData>
  <sheetProtection selectLockedCells="1" selectUnlockedCells="1"/>
  <mergeCells count="123">
    <mergeCell ref="A1:H1"/>
    <mergeCell ref="A3:H3"/>
    <mergeCell ref="A4:D4"/>
    <mergeCell ref="E4:G4"/>
    <mergeCell ref="A5:D5"/>
    <mergeCell ref="E5:G5"/>
    <mergeCell ref="A6:D6"/>
    <mergeCell ref="E6:G6"/>
    <mergeCell ref="A7:D7"/>
    <mergeCell ref="E7:G7"/>
    <mergeCell ref="A8:D8"/>
    <mergeCell ref="E8:G8"/>
    <mergeCell ref="A9:D9"/>
    <mergeCell ref="E9:G9"/>
    <mergeCell ref="A10:D10"/>
    <mergeCell ref="E10:G10"/>
    <mergeCell ref="A11:D11"/>
    <mergeCell ref="E11:G11"/>
    <mergeCell ref="A12:D12"/>
    <mergeCell ref="E12:G12"/>
    <mergeCell ref="A13:H13"/>
    <mergeCell ref="A14:D14"/>
    <mergeCell ref="E14:G14"/>
    <mergeCell ref="A15:D15"/>
    <mergeCell ref="E15:G15"/>
    <mergeCell ref="A16:H16"/>
    <mergeCell ref="A17:D17"/>
    <mergeCell ref="E17:G17"/>
    <mergeCell ref="A18:D18"/>
    <mergeCell ref="E18:G18"/>
    <mergeCell ref="A19:D19"/>
    <mergeCell ref="E19:G19"/>
    <mergeCell ref="A20:D20"/>
    <mergeCell ref="E20:G20"/>
    <mergeCell ref="A21:D21"/>
    <mergeCell ref="E21:G21"/>
    <mergeCell ref="A22:H22"/>
    <mergeCell ref="A23:D23"/>
    <mergeCell ref="E23:G23"/>
    <mergeCell ref="A24:D24"/>
    <mergeCell ref="E24:G24"/>
    <mergeCell ref="A25:D25"/>
    <mergeCell ref="E25:G25"/>
    <mergeCell ref="A26:D26"/>
    <mergeCell ref="E26:G26"/>
    <mergeCell ref="A27:D27"/>
    <mergeCell ref="E27:G27"/>
    <mergeCell ref="A28:D28"/>
    <mergeCell ref="E28:G28"/>
    <mergeCell ref="A29:H29"/>
    <mergeCell ref="A30:D30"/>
    <mergeCell ref="E30:G30"/>
    <mergeCell ref="A31:D31"/>
    <mergeCell ref="E31:G31"/>
    <mergeCell ref="A32:D32"/>
    <mergeCell ref="E32:G32"/>
    <mergeCell ref="A33:D33"/>
    <mergeCell ref="E33:G33"/>
    <mergeCell ref="A34:D34"/>
    <mergeCell ref="E34:G34"/>
    <mergeCell ref="A35:H35"/>
    <mergeCell ref="A36:D36"/>
    <mergeCell ref="E36:G36"/>
    <mergeCell ref="A37:D37"/>
    <mergeCell ref="E37:G37"/>
    <mergeCell ref="A38:D38"/>
    <mergeCell ref="E38:G38"/>
    <mergeCell ref="A39:D39"/>
    <mergeCell ref="E39:G39"/>
    <mergeCell ref="A40:H40"/>
    <mergeCell ref="A41:D41"/>
    <mergeCell ref="E41:G41"/>
    <mergeCell ref="A43:H43"/>
    <mergeCell ref="A44:D44"/>
    <mergeCell ref="E44:G44"/>
    <mergeCell ref="A45:D45"/>
    <mergeCell ref="E45:G45"/>
    <mergeCell ref="A46:D46"/>
    <mergeCell ref="E46:G46"/>
    <mergeCell ref="A47:D47"/>
    <mergeCell ref="E47:G47"/>
    <mergeCell ref="A48:D48"/>
    <mergeCell ref="E48:G48"/>
    <mergeCell ref="A49:D49"/>
    <mergeCell ref="E49:G49"/>
    <mergeCell ref="A50:D50"/>
    <mergeCell ref="E50:G50"/>
    <mergeCell ref="A51:D51"/>
    <mergeCell ref="E51:G51"/>
    <mergeCell ref="A52:D52"/>
    <mergeCell ref="E52:G52"/>
    <mergeCell ref="A53:D53"/>
    <mergeCell ref="E53:G53"/>
    <mergeCell ref="A54:D54"/>
    <mergeCell ref="E54:G54"/>
    <mergeCell ref="A55:D55"/>
    <mergeCell ref="E55:G55"/>
    <mergeCell ref="A56:D56"/>
    <mergeCell ref="E56:G56"/>
    <mergeCell ref="A57:D57"/>
    <mergeCell ref="E57:G57"/>
    <mergeCell ref="A58:D58"/>
    <mergeCell ref="E58:G58"/>
    <mergeCell ref="A59:D59"/>
    <mergeCell ref="E59:G59"/>
    <mergeCell ref="A60:D60"/>
    <mergeCell ref="E60:G60"/>
    <mergeCell ref="A61:D61"/>
    <mergeCell ref="E61:G61"/>
    <mergeCell ref="A62:D62"/>
    <mergeCell ref="E62:G62"/>
    <mergeCell ref="A63:D63"/>
    <mergeCell ref="E63:G63"/>
    <mergeCell ref="A64:D64"/>
    <mergeCell ref="E64:G64"/>
    <mergeCell ref="A65:D65"/>
    <mergeCell ref="E65:G65"/>
    <mergeCell ref="A66:D66"/>
    <mergeCell ref="E66:G66"/>
    <mergeCell ref="A67:D67"/>
    <mergeCell ref="E67:G67"/>
    <mergeCell ref="A68:D68"/>
    <mergeCell ref="E68:G6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dcterms:created xsi:type="dcterms:W3CDTF">2010-01-04T13:05:09Z</dcterms:created>
  <dcterms:modified xsi:type="dcterms:W3CDTF">2010-07-09T08:14:45Z</dcterms:modified>
  <cp:category/>
  <cp:version/>
  <cp:contentType/>
  <cp:contentStatus/>
  <cp:revision>1</cp:revision>
</cp:coreProperties>
</file>